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<sst xmlns="http://schemas.openxmlformats.org/spreadsheetml/2006/main" count="323" uniqueCount="178">
  <si>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</si>
  <si>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</si>
  <si>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</si>
  <si>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</si>
  <si>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</si>
  <si>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</si>
  <si>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</si>
  <si>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</si>
  <si>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</si>
  <si>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</si>
  <si>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</si>
  <si>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</si>
  <si>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</si>
  <si>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</si>
  <si>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</si>
  <si>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</si>
  <si>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</si>
  <si>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</si>
  <si>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</si>
  <si>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</si>
  <si>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</si>
  <si>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</si>
  <si>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</si>
  <si>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</si>
  <si>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</si>
  <si>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</si>
  <si>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</si>
  <si>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</si>
  <si>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</si>
  <si>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</si>
  <si>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</si>
  <si>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</si>
  <si>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</si>
  <si>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</si>
  <si>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</si>
  <si>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</si>
  <si>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</si>
  <si>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</si>
  <si>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</si>
  <si>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</si>
  <si>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</si>
  <si>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</si>
  <si>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</si>
  <si>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</si>
  <si>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</si>
  <si>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</si>
  <si>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</si>
  <si>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</si>
  <si>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</si>
  <si>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</si>
  <si>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</si>
  <si>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</si>
  <si>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</si>
  <si>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</si>
  <si>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</si>
  <si>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</si>
  <si>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</si>
  <si>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</si>
  <si>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</si>
  <si>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</si>
  <si>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</si>
  <si>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</si>
  <si>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</si>
  <si>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</si>
  <si>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</si>
  <si>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</si>
  <si>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</si>
  <si>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</si>
  <si>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</si>
  <si>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</si>
  <si>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</si>
  <si>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</si>
  <si>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</si>
  <si>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</si>
  <si>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</si>
  <si>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</si>
  <si>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</si>
  <si>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</si>
  <si>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</si>
  <si>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</si>
  <si>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</si>
  <si>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</si>
  <si>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</si>
  <si>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</si>
  <si>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01</t>
  </si>
  <si>
    <t>02</t>
  </si>
  <si>
    <t>03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</si>
  <si>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</si>
  <si>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</si>
  <si>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</si>
  <si>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</si>
  <si>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</si>
  <si>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</si>
  <si>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</si>
  <si>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08</t>
  </si>
  <si>
    <t>……</t>
  </si>
  <si>
    <t>机关事业单位基本养老保险缴费</t>
  </si>
  <si>
    <t>人员经费</t>
  </si>
  <si>
    <t>公用经费</t>
  </si>
  <si>
    <t>（八）社会保障和就业支出</t>
  </si>
  <si>
    <r>
      <t xml:space="preserve">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……</t>
    </r>
  </si>
  <si>
    <t>（十二）农林水支出</t>
  </si>
  <si>
    <r>
      <t xml:space="preserve">（九）医疗卫生与计划生育
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支出</t>
    </r>
  </si>
  <si>
    <t>2018年预算数</t>
  </si>
  <si>
    <t>农林水支出</t>
  </si>
  <si>
    <t>林业</t>
  </si>
  <si>
    <t xml:space="preserve">  林业事业机构</t>
  </si>
  <si>
    <t>社会保障和就业支出</t>
  </si>
  <si>
    <t>行政事业单位离退休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</si>
  <si>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</si>
  <si>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</si>
  <si>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</si>
  <si>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</si>
  <si>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</si>
  <si>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行政事业单位医疗</t>
  </si>
  <si>
    <t>医疗卫生与计划生育支出</t>
  </si>
  <si>
    <t>其他林业支出</t>
  </si>
  <si>
    <t>06</t>
  </si>
  <si>
    <t>伙食补助费</t>
  </si>
  <si>
    <t>10</t>
  </si>
  <si>
    <t>办公费</t>
  </si>
  <si>
    <t>印刷费</t>
  </si>
  <si>
    <t>水电费</t>
  </si>
  <si>
    <t>邮电费</t>
  </si>
  <si>
    <t>取暖费</t>
  </si>
  <si>
    <t>差旅费</t>
  </si>
  <si>
    <t>维修（护）费</t>
  </si>
  <si>
    <t>公务接待费</t>
  </si>
  <si>
    <t>工会经费</t>
  </si>
  <si>
    <t>福利费</t>
  </si>
  <si>
    <t>公务用车运行维护费</t>
  </si>
  <si>
    <t>其他商品和服务支出</t>
  </si>
  <si>
    <t>对个人和家庭的补助</t>
  </si>
  <si>
    <t>其他对个人和家庭的补助</t>
  </si>
  <si>
    <t xml:space="preserve"> 商品和服务支出</t>
  </si>
  <si>
    <t>02</t>
  </si>
  <si>
    <t>06</t>
  </si>
  <si>
    <t>07</t>
  </si>
  <si>
    <t>505</t>
  </si>
  <si>
    <t>对事业单位经常性补助</t>
  </si>
  <si>
    <t>商品和服务支出</t>
  </si>
  <si>
    <t>99</t>
  </si>
  <si>
    <t>其他支出</t>
  </si>
  <si>
    <t>八、社会保障和就业支出</t>
  </si>
  <si>
    <r>
      <t xml:space="preserve">九、医疗卫生与计划生育
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支出</t>
    </r>
  </si>
  <si>
    <t>……</t>
  </si>
  <si>
    <t>奖金</t>
  </si>
  <si>
    <t>职工基本医疗保险缴费</t>
  </si>
  <si>
    <t>其他社会保障缴费</t>
  </si>
  <si>
    <t>其他支出</t>
  </si>
  <si>
    <t>一般公共预算拨款收入</t>
  </si>
  <si>
    <t>行政单位医疗</t>
  </si>
  <si>
    <t>事业单位医疗</t>
  </si>
  <si>
    <t>公务员医疗补助</t>
  </si>
  <si>
    <t>行政运行</t>
  </si>
  <si>
    <t>机关工资福利支出</t>
  </si>
  <si>
    <t>社会保障缴费</t>
  </si>
  <si>
    <t>工资奖金津补贴</t>
  </si>
  <si>
    <t>11</t>
  </si>
  <si>
    <t>公务员医疗补助缴费</t>
  </si>
  <si>
    <t>其他工资福利支出</t>
  </si>
  <si>
    <t>其他工资福利支出</t>
  </si>
  <si>
    <t>502</t>
  </si>
  <si>
    <t xml:space="preserve"> 机关商品和服务支出</t>
  </si>
  <si>
    <t>办公经费</t>
  </si>
  <si>
    <t>01</t>
  </si>
  <si>
    <t>会议费</t>
  </si>
  <si>
    <t>15</t>
  </si>
  <si>
    <t>培训费</t>
  </si>
  <si>
    <t>509</t>
  </si>
  <si>
    <t>599</t>
  </si>
  <si>
    <t>单位：万元</t>
  </si>
  <si>
    <t>财政对其他社会保险基金的补助</t>
  </si>
  <si>
    <t>公务员医疗补助</t>
  </si>
  <si>
    <t>行政运行</t>
  </si>
  <si>
    <t xml:space="preserve">      </t>
  </si>
  <si>
    <t>政府性基金预算支出表</t>
  </si>
  <si>
    <r>
      <t>注：我单位2</t>
    </r>
    <r>
      <rPr>
        <sz val="14"/>
        <color indexed="8"/>
        <rFont val="华文楷体"/>
        <family val="0"/>
      </rPr>
      <t>018年度无政府性基金预算支出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</si>
</sst>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0_ "/>
    <numFmt numFmtId="179" formatCode="0;_ࠀ"/>
    <numFmt numFmtId="180" formatCode="0;_�"/>
    <numFmt numFmtId="181" formatCode="0.0;_�"/>
    <numFmt numFmtId="182" formatCode="0.00;_�"/>
    <numFmt numFmtId="183" formatCode="0.0;_ࠀ"/>
    <numFmt numFmtId="184" formatCode="0.00;_ࠀ"/>
    <numFmt numFmtId="185" formatCode="0.0_ "/>
    <numFmt numFmtId="186" formatCode="#,##0.00_);[Red]\(#,##0.00\)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3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32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2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21" fillId="0" borderId="10" xfId="0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5" xfId="0" applyNumberFormat="1" applyBorder="1" applyAlignment="1">
      <alignment vertical="center"/>
    </xf>
    <xf numFmtId="49" fontId="21" fillId="0" borderId="15" xfId="0" applyNumberFormat="1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21" fillId="0" borderId="10" xfId="0" applyNumberFormat="1" applyFont="1" applyBorder="1" applyAlignment="1">
      <alignment vertical="center" wrapText="1"/>
    </xf>
    <xf numFmtId="0" fontId="21" fillId="0" borderId="15" xfId="0" applyFont="1" applyBorder="1" applyAlignment="1">
      <alignment horizontal="justify" vertical="center" wrapText="1"/>
    </xf>
    <xf numFmtId="49" fontId="21" fillId="0" borderId="15" xfId="0" applyNumberFormat="1" applyFont="1" applyBorder="1" applyAlignment="1">
      <alignment horizontal="left" vertical="center" wrapText="1"/>
    </xf>
    <xf numFmtId="178" fontId="0" fillId="0" borderId="0" xfId="0" applyNumberFormat="1" applyAlignment="1">
      <alignment vertical="center"/>
    </xf>
    <xf numFmtId="178" fontId="24" fillId="0" borderId="10" xfId="0" applyNumberFormat="1" applyFont="1" applyBorder="1" applyAlignment="1">
      <alignment horizontal="center" vertical="center" wrapText="1"/>
    </xf>
    <xf numFmtId="178" fontId="24" fillId="0" borderId="15" xfId="0" applyNumberFormat="1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178" fontId="21" fillId="0" borderId="15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" fontId="21" fillId="0" borderId="10" xfId="0" applyNumberFormat="1" applyFont="1" applyFill="1" applyBorder="1" applyAlignment="1" applyProtection="1">
      <alignment horizontal="center" vertical="center"/>
      <protection/>
    </xf>
    <xf numFmtId="178" fontId="21" fillId="0" borderId="10" xfId="0" applyNumberFormat="1" applyFont="1" applyBorder="1" applyAlignment="1">
      <alignment horizontal="center" vertical="center" wrapText="1"/>
    </xf>
    <xf numFmtId="182" fontId="21" fillId="0" borderId="10" xfId="0" applyNumberFormat="1" applyFont="1" applyBorder="1" applyAlignment="1">
      <alignment horizontal="center" vertical="center" wrapText="1"/>
    </xf>
    <xf numFmtId="184" fontId="21" fillId="0" borderId="10" xfId="0" applyNumberFormat="1" applyFont="1" applyBorder="1" applyAlignment="1">
      <alignment horizontal="center" vertical="center"/>
    </xf>
    <xf numFmtId="178" fontId="21" fillId="0" borderId="1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186" fontId="21" fillId="0" borderId="10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78" fontId="24" fillId="0" borderId="16" xfId="0" applyNumberFormat="1" applyFont="1" applyBorder="1" applyAlignment="1">
      <alignment horizontal="center" vertical="center" wrapText="1"/>
    </xf>
    <xf numFmtId="178" fontId="24" fillId="0" borderId="15" xfId="0" applyNumberFormat="1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178" fontId="21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left" vertical="center" wrapText="1"/>
    </xf>
    <xf numFmtId="49" fontId="21" fillId="0" borderId="17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94" t="s">
        <v>0</v>
      </c>
      <c r="B1" s="94"/>
      <c r="C1" s="94"/>
      <c r="D1" s="94"/>
      <c r="E1" s="94"/>
      <c r="F1" s="94"/>
    </row>
    <row r="2" spans="1:6" ht="19.5" thickBot="1">
      <c r="A2" s="99" t="s">
        <v>62</v>
      </c>
      <c r="B2" s="100"/>
      <c r="C2" s="13"/>
      <c r="D2" s="13"/>
      <c r="E2" s="98" t="s">
        <v>61</v>
      </c>
      <c r="F2" s="98"/>
    </row>
    <row r="3" spans="1:6" ht="29.25" customHeight="1">
      <c r="A3" s="95" t="s">
        <v>1</v>
      </c>
      <c r="B3" s="96"/>
      <c r="C3" s="95" t="s">
        <v>2</v>
      </c>
      <c r="D3" s="97"/>
      <c r="E3" s="97"/>
      <c r="F3" s="9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39">
        <v>1423.66</v>
      </c>
      <c r="C5" s="10" t="s">
        <v>9</v>
      </c>
      <c r="D5" s="39">
        <v>1423.66</v>
      </c>
      <c r="E5" s="39">
        <v>1423.66</v>
      </c>
      <c r="F5" s="10"/>
    </row>
    <row r="6" spans="1:6" ht="33.75" customHeight="1">
      <c r="A6" s="16" t="s">
        <v>10</v>
      </c>
      <c r="B6" s="39">
        <v>1423.66</v>
      </c>
      <c r="C6" s="16" t="s">
        <v>11</v>
      </c>
      <c r="D6" s="39"/>
      <c r="E6" s="39"/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</v>
      </c>
      <c r="D8" s="10"/>
      <c r="E8" s="10"/>
      <c r="F8" s="10"/>
    </row>
    <row r="9" spans="1:6" ht="33.75" customHeight="1">
      <c r="A9" s="16" t="s">
        <v>15</v>
      </c>
      <c r="B9" s="43"/>
      <c r="C9" s="31" t="s">
        <v>99</v>
      </c>
      <c r="D9" s="40">
        <v>166.2</v>
      </c>
      <c r="E9" s="40">
        <v>166.2</v>
      </c>
      <c r="F9" s="10"/>
    </row>
    <row r="10" spans="1:6" ht="33.75" customHeight="1">
      <c r="A10" s="16" t="s">
        <v>10</v>
      </c>
      <c r="B10" s="43"/>
      <c r="C10" s="31" t="s">
        <v>102</v>
      </c>
      <c r="D10" s="40">
        <v>70.95</v>
      </c>
      <c r="E10" s="40">
        <v>70.95</v>
      </c>
      <c r="F10" s="10"/>
    </row>
    <row r="11" spans="1:6" ht="33.75" customHeight="1">
      <c r="A11" s="16" t="s">
        <v>12</v>
      </c>
      <c r="B11" s="17"/>
      <c r="C11" s="31" t="s">
        <v>100</v>
      </c>
      <c r="D11" s="32"/>
      <c r="E11" s="32"/>
      <c r="F11" s="10"/>
    </row>
    <row r="12" spans="1:6" ht="33.75" customHeight="1">
      <c r="A12" s="17"/>
      <c r="B12" s="17"/>
      <c r="C12" s="31" t="s">
        <v>101</v>
      </c>
      <c r="D12" s="40">
        <v>1186.51</v>
      </c>
      <c r="E12" s="40">
        <v>1186.51</v>
      </c>
      <c r="F12" s="10"/>
    </row>
    <row r="13" spans="1:6" ht="33.75" customHeight="1">
      <c r="A13" s="17"/>
      <c r="B13" s="17"/>
      <c r="C13" s="16" t="s">
        <v>17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18</v>
      </c>
      <c r="B15" s="41">
        <f>B9+B5</f>
        <v>1423.66</v>
      </c>
      <c r="C15" s="17" t="s">
        <v>19</v>
      </c>
      <c r="D15" s="42">
        <f>SUM(D9:D14)</f>
        <v>1423.6599999999999</v>
      </c>
      <c r="E15" s="42">
        <f>SUM(E9:E14)</f>
        <v>1423.6599999999999</v>
      </c>
      <c r="F15" s="10"/>
    </row>
    <row r="16" ht="22.5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9">
      <selection activeCell="D5" sqref="D5:D21"/>
    </sheetView>
  </sheetViews>
  <sheetFormatPr defaultColWidth="9.00390625" defaultRowHeight="13.5"/>
  <cols>
    <col min="1" max="1" width="19.75390625" style="0" customWidth="1"/>
    <col min="2" max="2" width="30.50390625" style="0" customWidth="1"/>
    <col min="3" max="3" width="15.1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26.25" customHeight="1">
      <c r="A1" s="20"/>
      <c r="B1" s="14"/>
      <c r="C1" s="15" t="s">
        <v>27</v>
      </c>
      <c r="D1" s="14"/>
      <c r="E1" s="14"/>
      <c r="F1" s="14"/>
    </row>
    <row r="2" spans="1:6" ht="16.5" customHeight="1">
      <c r="A2" s="101" t="s">
        <v>63</v>
      </c>
      <c r="B2" s="102"/>
      <c r="C2" s="102"/>
      <c r="D2" s="102"/>
      <c r="E2" s="102"/>
      <c r="F2" s="102"/>
    </row>
    <row r="3" spans="1:6" ht="27.75" customHeight="1">
      <c r="A3" s="105" t="s">
        <v>20</v>
      </c>
      <c r="B3" s="105"/>
      <c r="C3" s="105" t="s">
        <v>103</v>
      </c>
      <c r="D3" s="105"/>
      <c r="E3" s="105"/>
      <c r="F3" s="105" t="s">
        <v>21</v>
      </c>
    </row>
    <row r="4" spans="1:6" ht="33.75" customHeight="1">
      <c r="A4" s="10" t="s">
        <v>22</v>
      </c>
      <c r="B4" s="10" t="s">
        <v>23</v>
      </c>
      <c r="C4" s="10" t="s">
        <v>24</v>
      </c>
      <c r="D4" s="10" t="s">
        <v>25</v>
      </c>
      <c r="E4" s="10" t="s">
        <v>26</v>
      </c>
      <c r="F4" s="105"/>
    </row>
    <row r="5" spans="1:6" s="34" customFormat="1" ht="39" customHeight="1">
      <c r="A5" s="25">
        <v>208</v>
      </c>
      <c r="B5" s="24" t="s">
        <v>107</v>
      </c>
      <c r="C5" s="47">
        <v>166.2</v>
      </c>
      <c r="D5" s="47">
        <v>166.2</v>
      </c>
      <c r="E5" s="24"/>
      <c r="F5" s="24"/>
    </row>
    <row r="6" spans="1:6" ht="39" customHeight="1">
      <c r="A6" s="30">
        <v>20805</v>
      </c>
      <c r="B6" s="10" t="s">
        <v>108</v>
      </c>
      <c r="C6" s="46">
        <v>156.32</v>
      </c>
      <c r="D6" s="46">
        <v>156.32</v>
      </c>
      <c r="E6" s="10"/>
      <c r="F6" s="10"/>
    </row>
    <row r="7" spans="1:6" ht="39" customHeight="1">
      <c r="A7" s="30">
        <v>2080505</v>
      </c>
      <c r="B7" s="10" t="s">
        <v>109</v>
      </c>
      <c r="C7" s="50">
        <v>156.32</v>
      </c>
      <c r="D7" s="50">
        <v>156.32</v>
      </c>
      <c r="E7" s="10"/>
      <c r="F7" s="10"/>
    </row>
    <row r="8" spans="1:6" ht="39" customHeight="1">
      <c r="A8" s="30">
        <v>20827</v>
      </c>
      <c r="B8" s="10" t="s">
        <v>110</v>
      </c>
      <c r="C8" s="46">
        <v>9.88</v>
      </c>
      <c r="D8" s="46">
        <v>9.88</v>
      </c>
      <c r="E8" s="10"/>
      <c r="F8" s="10"/>
    </row>
    <row r="9" spans="1:6" ht="39" customHeight="1">
      <c r="A9" s="30">
        <v>2082701</v>
      </c>
      <c r="B9" s="10" t="s">
        <v>111</v>
      </c>
      <c r="C9" s="45">
        <v>1.57</v>
      </c>
      <c r="D9" s="45">
        <v>1.57</v>
      </c>
      <c r="E9" s="10"/>
      <c r="F9" s="10"/>
    </row>
    <row r="10" spans="1:6" ht="39" customHeight="1">
      <c r="A10" s="30">
        <v>2082702</v>
      </c>
      <c r="B10" s="10" t="s">
        <v>112</v>
      </c>
      <c r="C10" s="45">
        <v>2.84</v>
      </c>
      <c r="D10" s="45">
        <v>2.84</v>
      </c>
      <c r="E10" s="10"/>
      <c r="F10" s="10"/>
    </row>
    <row r="11" spans="1:6" ht="39" customHeight="1">
      <c r="A11" s="30">
        <v>2082703</v>
      </c>
      <c r="B11" s="10" t="s">
        <v>113</v>
      </c>
      <c r="C11" s="44">
        <v>5.47</v>
      </c>
      <c r="D11" s="44">
        <v>5.47</v>
      </c>
      <c r="E11" s="10"/>
      <c r="F11" s="10"/>
    </row>
    <row r="12" spans="1:6" s="34" customFormat="1" ht="39" customHeight="1">
      <c r="A12" s="25">
        <v>210</v>
      </c>
      <c r="B12" s="24" t="s">
        <v>115</v>
      </c>
      <c r="C12" s="47">
        <v>70.95</v>
      </c>
      <c r="D12" s="47">
        <v>70.95</v>
      </c>
      <c r="E12" s="24"/>
      <c r="F12" s="24"/>
    </row>
    <row r="13" spans="1:6" ht="39" customHeight="1">
      <c r="A13" s="30">
        <v>21011</v>
      </c>
      <c r="B13" s="10" t="s">
        <v>114</v>
      </c>
      <c r="C13" s="46">
        <v>70.95</v>
      </c>
      <c r="D13" s="46">
        <v>70.95</v>
      </c>
      <c r="E13" s="10"/>
      <c r="F13" s="10"/>
    </row>
    <row r="14" spans="1:6" ht="39" customHeight="1">
      <c r="A14" s="30">
        <v>2101101</v>
      </c>
      <c r="B14" s="10" t="s">
        <v>151</v>
      </c>
      <c r="C14" s="46">
        <v>41.04</v>
      </c>
      <c r="D14" s="46">
        <v>41.04</v>
      </c>
      <c r="E14" s="10"/>
      <c r="F14" s="10"/>
    </row>
    <row r="15" spans="1:6" ht="39" customHeight="1">
      <c r="A15" s="30">
        <v>2101102</v>
      </c>
      <c r="B15" s="10" t="s">
        <v>152</v>
      </c>
      <c r="C15" s="46">
        <v>21.49</v>
      </c>
      <c r="D15" s="46">
        <v>21.49</v>
      </c>
      <c r="E15" s="10"/>
      <c r="F15" s="10"/>
    </row>
    <row r="16" spans="1:6" ht="39" customHeight="1">
      <c r="A16" s="30">
        <v>2101103</v>
      </c>
      <c r="B16" s="10" t="s">
        <v>153</v>
      </c>
      <c r="C16" s="44">
        <v>8.42</v>
      </c>
      <c r="D16" s="44">
        <v>8.42</v>
      </c>
      <c r="E16" s="10"/>
      <c r="F16" s="10"/>
    </row>
    <row r="17" spans="1:6" s="34" customFormat="1" ht="39" customHeight="1">
      <c r="A17" s="35">
        <v>213</v>
      </c>
      <c r="B17" s="36" t="s">
        <v>104</v>
      </c>
      <c r="C17" s="47">
        <v>1186.51</v>
      </c>
      <c r="D17" s="47">
        <v>1186.51</v>
      </c>
      <c r="E17" s="24"/>
      <c r="F17" s="24"/>
    </row>
    <row r="18" spans="1:6" ht="39" customHeight="1">
      <c r="A18" s="33">
        <v>21302</v>
      </c>
      <c r="B18" s="32" t="s">
        <v>105</v>
      </c>
      <c r="C18" s="46">
        <v>1186.51</v>
      </c>
      <c r="D18" s="46">
        <v>1186.51</v>
      </c>
      <c r="E18" s="10"/>
      <c r="F18" s="10"/>
    </row>
    <row r="19" spans="1:6" ht="39" customHeight="1">
      <c r="A19" s="33">
        <v>2130201</v>
      </c>
      <c r="B19" s="32" t="s">
        <v>154</v>
      </c>
      <c r="C19" s="48">
        <v>679.45</v>
      </c>
      <c r="D19" s="48">
        <v>679.45</v>
      </c>
      <c r="E19" s="10"/>
      <c r="F19" s="10"/>
    </row>
    <row r="20" spans="1:6" ht="39" customHeight="1">
      <c r="A20" s="33">
        <v>2130204</v>
      </c>
      <c r="B20" s="32" t="s">
        <v>106</v>
      </c>
      <c r="C20" s="49">
        <v>354.03</v>
      </c>
      <c r="D20" s="49">
        <v>354.03</v>
      </c>
      <c r="E20" s="10"/>
      <c r="F20" s="10"/>
    </row>
    <row r="21" spans="1:6" ht="39" customHeight="1">
      <c r="A21" s="30">
        <v>2130299</v>
      </c>
      <c r="B21" s="10" t="s">
        <v>116</v>
      </c>
      <c r="C21" s="46">
        <v>153.03</v>
      </c>
      <c r="D21" s="46">
        <v>153.03</v>
      </c>
      <c r="E21" s="10"/>
      <c r="F21" s="10"/>
    </row>
    <row r="22" spans="1:6" ht="39" customHeight="1">
      <c r="A22" s="10" t="s">
        <v>16</v>
      </c>
      <c r="B22" s="10" t="s">
        <v>16</v>
      </c>
      <c r="C22" s="10"/>
      <c r="D22" s="10"/>
      <c r="E22" s="10"/>
      <c r="F22" s="10"/>
    </row>
    <row r="23" spans="1:6" ht="39" customHeight="1">
      <c r="A23" s="10" t="s">
        <v>16</v>
      </c>
      <c r="B23" s="10" t="s">
        <v>16</v>
      </c>
      <c r="C23" s="10"/>
      <c r="D23" s="10"/>
      <c r="E23" s="10"/>
      <c r="F23" s="10"/>
    </row>
    <row r="24" spans="1:6" ht="39" customHeight="1">
      <c r="A24" s="10" t="s">
        <v>5</v>
      </c>
      <c r="B24" s="10" t="s">
        <v>16</v>
      </c>
      <c r="C24" s="10">
        <f>C17+C12+C5</f>
        <v>1423.66</v>
      </c>
      <c r="D24" s="10">
        <f>D17+D12+D5</f>
        <v>1423.66</v>
      </c>
      <c r="E24" s="10"/>
      <c r="F24" s="10"/>
    </row>
    <row r="25" spans="1:6" ht="13.5">
      <c r="A25" s="103" t="s">
        <v>80</v>
      </c>
      <c r="B25" s="104"/>
      <c r="C25" s="104"/>
      <c r="D25" s="104"/>
      <c r="E25" s="104"/>
      <c r="F25" s="104"/>
    </row>
  </sheetData>
  <sheetProtection/>
  <mergeCells count="5">
    <mergeCell ref="A2:F2"/>
    <mergeCell ref="A25:F25"/>
    <mergeCell ref="A3:B3"/>
    <mergeCell ref="C3:E3"/>
    <mergeCell ref="F3:F4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6">
      <selection activeCell="M22" sqref="M22"/>
    </sheetView>
  </sheetViews>
  <sheetFormatPr defaultColWidth="9.00390625" defaultRowHeight="13.5"/>
  <cols>
    <col min="1" max="2" width="7.00390625" style="0" customWidth="1"/>
    <col min="3" max="3" width="23.50390625" style="0" customWidth="1"/>
    <col min="4" max="4" width="14.25390625" style="0" customWidth="1"/>
    <col min="5" max="5" width="7.50390625" style="0" customWidth="1"/>
    <col min="6" max="6" width="7.125" style="0" customWidth="1"/>
    <col min="7" max="7" width="30.25390625" style="0" customWidth="1"/>
    <col min="8" max="8" width="10.25390625" style="62" customWidth="1"/>
    <col min="9" max="9" width="10.875" style="62" customWidth="1"/>
    <col min="10" max="10" width="7.875" style="0" customWidth="1"/>
  </cols>
  <sheetData>
    <row r="1" spans="1:10" ht="42.75" customHeight="1">
      <c r="A1" s="116" t="s">
        <v>28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2:10" ht="21" customHeight="1">
      <c r="B2" s="3"/>
      <c r="I2" s="62" t="s">
        <v>171</v>
      </c>
      <c r="J2" s="28"/>
    </row>
    <row r="3" spans="1:10" ht="14.25" customHeight="1">
      <c r="A3" s="106" t="s">
        <v>81</v>
      </c>
      <c r="B3" s="106"/>
      <c r="C3" s="106"/>
      <c r="D3" s="106"/>
      <c r="E3" s="106" t="s">
        <v>87</v>
      </c>
      <c r="F3" s="106"/>
      <c r="G3" s="106"/>
      <c r="H3" s="106"/>
      <c r="I3" s="106"/>
      <c r="J3" s="106" t="s">
        <v>21</v>
      </c>
    </row>
    <row r="4" spans="1:10" ht="14.25" customHeight="1">
      <c r="A4" s="106" t="s">
        <v>22</v>
      </c>
      <c r="B4" s="106"/>
      <c r="C4" s="106" t="s">
        <v>90</v>
      </c>
      <c r="D4" s="106" t="s">
        <v>88</v>
      </c>
      <c r="E4" s="106" t="s">
        <v>89</v>
      </c>
      <c r="F4" s="106"/>
      <c r="G4" s="106" t="s">
        <v>90</v>
      </c>
      <c r="H4" s="117" t="s">
        <v>97</v>
      </c>
      <c r="I4" s="119" t="s">
        <v>98</v>
      </c>
      <c r="J4" s="106"/>
    </row>
    <row r="5" spans="1:10" ht="14.25" customHeight="1">
      <c r="A5" s="29" t="s">
        <v>82</v>
      </c>
      <c r="B5" s="24" t="s">
        <v>83</v>
      </c>
      <c r="C5" s="106"/>
      <c r="D5" s="106"/>
      <c r="E5" s="24" t="s">
        <v>82</v>
      </c>
      <c r="F5" s="24" t="s">
        <v>83</v>
      </c>
      <c r="G5" s="106"/>
      <c r="H5" s="118"/>
      <c r="I5" s="119"/>
      <c r="J5" s="24"/>
    </row>
    <row r="6" spans="1:10" ht="14.25" customHeight="1">
      <c r="A6" s="27">
        <v>501</v>
      </c>
      <c r="B6" s="26"/>
      <c r="C6" s="10" t="s">
        <v>155</v>
      </c>
      <c r="D6" s="65">
        <f>D7+D10+D14</f>
        <v>733.09</v>
      </c>
      <c r="E6" s="30">
        <v>301</v>
      </c>
      <c r="F6" s="10"/>
      <c r="G6" s="10" t="s">
        <v>91</v>
      </c>
      <c r="H6" s="64">
        <f>SUM(H7:H15)</f>
        <v>733.09</v>
      </c>
      <c r="I6" s="63"/>
      <c r="J6" s="24"/>
    </row>
    <row r="7" spans="1:10" ht="14.25" customHeight="1">
      <c r="A7" s="110"/>
      <c r="B7" s="121" t="s">
        <v>84</v>
      </c>
      <c r="C7" s="107" t="s">
        <v>157</v>
      </c>
      <c r="D7" s="120">
        <f>H7+H8+H9</f>
        <v>560.6</v>
      </c>
      <c r="E7" s="107"/>
      <c r="F7" s="26" t="s">
        <v>84</v>
      </c>
      <c r="G7" s="10" t="s">
        <v>92</v>
      </c>
      <c r="H7" s="65">
        <v>144.37</v>
      </c>
      <c r="I7" s="65"/>
      <c r="J7" s="10"/>
    </row>
    <row r="8" spans="1:10" ht="14.25" customHeight="1">
      <c r="A8" s="111"/>
      <c r="B8" s="122"/>
      <c r="C8" s="108"/>
      <c r="D8" s="108"/>
      <c r="E8" s="108"/>
      <c r="F8" s="26" t="s">
        <v>85</v>
      </c>
      <c r="G8" s="10" t="s">
        <v>93</v>
      </c>
      <c r="H8" s="65">
        <v>374.65</v>
      </c>
      <c r="I8" s="65"/>
      <c r="J8" s="10"/>
    </row>
    <row r="9" spans="1:10" ht="14.25" customHeight="1">
      <c r="A9" s="111"/>
      <c r="B9" s="122"/>
      <c r="C9" s="108"/>
      <c r="D9" s="108"/>
      <c r="E9" s="109"/>
      <c r="F9" s="26" t="s">
        <v>86</v>
      </c>
      <c r="G9" s="10" t="s">
        <v>146</v>
      </c>
      <c r="H9" s="65">
        <v>41.58</v>
      </c>
      <c r="I9" s="65"/>
      <c r="J9" s="10"/>
    </row>
    <row r="10" spans="1:10" ht="14.25" customHeight="1">
      <c r="A10" s="87"/>
      <c r="B10" s="79" t="s">
        <v>85</v>
      </c>
      <c r="C10" s="105" t="s">
        <v>156</v>
      </c>
      <c r="D10" s="120">
        <f>H10+H11+H12+H13</f>
        <v>156.89999999999998</v>
      </c>
      <c r="E10" s="90"/>
      <c r="F10" s="26" t="s">
        <v>94</v>
      </c>
      <c r="G10" s="10" t="s">
        <v>96</v>
      </c>
      <c r="H10" s="65">
        <v>102.59</v>
      </c>
      <c r="I10" s="63"/>
      <c r="J10" s="24"/>
    </row>
    <row r="11" spans="1:10" ht="14.25" customHeight="1">
      <c r="A11" s="88"/>
      <c r="B11" s="79"/>
      <c r="C11" s="105"/>
      <c r="D11" s="108"/>
      <c r="E11" s="91"/>
      <c r="F11" s="26" t="s">
        <v>119</v>
      </c>
      <c r="G11" s="10" t="s">
        <v>147</v>
      </c>
      <c r="H11" s="65">
        <v>41.04</v>
      </c>
      <c r="I11" s="63"/>
      <c r="J11" s="24"/>
    </row>
    <row r="12" spans="1:10" ht="14.25" customHeight="1">
      <c r="A12" s="88"/>
      <c r="B12" s="79"/>
      <c r="C12" s="105"/>
      <c r="D12" s="108"/>
      <c r="E12" s="91"/>
      <c r="F12" s="26" t="s">
        <v>158</v>
      </c>
      <c r="G12" s="10" t="s">
        <v>159</v>
      </c>
      <c r="H12" s="65">
        <v>8.42</v>
      </c>
      <c r="I12" s="63"/>
      <c r="J12" s="24"/>
    </row>
    <row r="13" spans="1:10" ht="14.25" customHeight="1">
      <c r="A13" s="89"/>
      <c r="B13" s="79"/>
      <c r="C13" s="105"/>
      <c r="D13" s="109"/>
      <c r="E13" s="78"/>
      <c r="F13" s="37">
        <v>12</v>
      </c>
      <c r="G13" s="10" t="s">
        <v>148</v>
      </c>
      <c r="H13" s="65">
        <v>4.85</v>
      </c>
      <c r="I13" s="63"/>
      <c r="J13" s="24"/>
    </row>
    <row r="14" spans="1:10" ht="14.25" customHeight="1">
      <c r="A14" s="87"/>
      <c r="B14" s="79" t="s">
        <v>86</v>
      </c>
      <c r="C14" s="107" t="s">
        <v>160</v>
      </c>
      <c r="D14" s="120">
        <f>H14+H15</f>
        <v>15.59</v>
      </c>
      <c r="E14" s="90"/>
      <c r="F14" s="26" t="s">
        <v>117</v>
      </c>
      <c r="G14" s="10" t="s">
        <v>118</v>
      </c>
      <c r="H14" s="66">
        <v>13.32</v>
      </c>
      <c r="I14" s="63"/>
      <c r="J14" s="24"/>
    </row>
    <row r="15" spans="1:10" ht="14.25" customHeight="1">
      <c r="A15" s="89"/>
      <c r="B15" s="79"/>
      <c r="C15" s="109"/>
      <c r="D15" s="109"/>
      <c r="E15" s="78"/>
      <c r="F15" s="26" t="s">
        <v>141</v>
      </c>
      <c r="G15" s="10" t="s">
        <v>161</v>
      </c>
      <c r="H15" s="66">
        <v>2.27</v>
      </c>
      <c r="I15" s="63"/>
      <c r="J15" s="24"/>
    </row>
    <row r="16" spans="1:10" ht="14.25" customHeight="1">
      <c r="A16" s="27" t="s">
        <v>162</v>
      </c>
      <c r="B16" s="24"/>
      <c r="C16" s="33" t="s">
        <v>163</v>
      </c>
      <c r="D16" s="65">
        <f>SUM(D17:D30)</f>
        <v>78.04</v>
      </c>
      <c r="E16" s="33">
        <v>302</v>
      </c>
      <c r="G16" s="33" t="s">
        <v>134</v>
      </c>
      <c r="H16" s="64"/>
      <c r="I16" s="65">
        <f>SUM(I17:I30)</f>
        <v>78.04</v>
      </c>
      <c r="J16" s="24"/>
    </row>
    <row r="17" spans="1:10" ht="14.25" customHeight="1">
      <c r="A17" s="110"/>
      <c r="B17" s="121" t="s">
        <v>165</v>
      </c>
      <c r="C17" s="107" t="s">
        <v>164</v>
      </c>
      <c r="D17" s="120">
        <f>SUM(I17:I25)</f>
        <v>37.980000000000004</v>
      </c>
      <c r="E17" s="85"/>
      <c r="F17" s="38" t="s">
        <v>84</v>
      </c>
      <c r="G17" s="32" t="s">
        <v>120</v>
      </c>
      <c r="H17" s="64"/>
      <c r="I17" s="65">
        <v>1.55</v>
      </c>
      <c r="J17" s="24"/>
    </row>
    <row r="18" spans="1:10" ht="14.25" customHeight="1">
      <c r="A18" s="111"/>
      <c r="B18" s="122"/>
      <c r="C18" s="108"/>
      <c r="D18" s="108"/>
      <c r="E18" s="86"/>
      <c r="F18" s="38" t="s">
        <v>135</v>
      </c>
      <c r="G18" s="32" t="s">
        <v>121</v>
      </c>
      <c r="H18" s="64"/>
      <c r="I18" s="65">
        <v>1.08</v>
      </c>
      <c r="J18" s="24"/>
    </row>
    <row r="19" spans="1:10" ht="14.25" customHeight="1">
      <c r="A19" s="111"/>
      <c r="B19" s="122"/>
      <c r="C19" s="108"/>
      <c r="D19" s="108"/>
      <c r="E19" s="86"/>
      <c r="F19" s="38" t="s">
        <v>136</v>
      </c>
      <c r="G19" s="32" t="s">
        <v>122</v>
      </c>
      <c r="H19" s="64"/>
      <c r="I19" s="65">
        <v>2.96</v>
      </c>
      <c r="J19" s="24"/>
    </row>
    <row r="20" spans="1:10" ht="14.25" customHeight="1">
      <c r="A20" s="111"/>
      <c r="B20" s="122"/>
      <c r="C20" s="108"/>
      <c r="D20" s="108"/>
      <c r="E20" s="86"/>
      <c r="F20" s="38" t="s">
        <v>137</v>
      </c>
      <c r="G20" s="32" t="s">
        <v>123</v>
      </c>
      <c r="H20" s="64"/>
      <c r="I20" s="65">
        <v>2.77</v>
      </c>
      <c r="J20" s="24"/>
    </row>
    <row r="21" spans="1:10" ht="14.25" customHeight="1">
      <c r="A21" s="111"/>
      <c r="B21" s="122"/>
      <c r="C21" s="108"/>
      <c r="D21" s="108"/>
      <c r="E21" s="86"/>
      <c r="F21" s="38" t="s">
        <v>94</v>
      </c>
      <c r="G21" s="32" t="s">
        <v>124</v>
      </c>
      <c r="H21" s="64"/>
      <c r="I21" s="65">
        <v>0.7</v>
      </c>
      <c r="J21" s="24"/>
    </row>
    <row r="22" spans="1:10" ht="14.25" customHeight="1">
      <c r="A22" s="111"/>
      <c r="B22" s="122"/>
      <c r="C22" s="108"/>
      <c r="D22" s="108"/>
      <c r="E22" s="86"/>
      <c r="F22" s="38">
        <v>11</v>
      </c>
      <c r="G22" s="32" t="s">
        <v>125</v>
      </c>
      <c r="H22" s="64"/>
      <c r="I22" s="65">
        <v>16.64</v>
      </c>
      <c r="J22" s="24"/>
    </row>
    <row r="23" spans="1:10" ht="14.25" customHeight="1">
      <c r="A23" s="111"/>
      <c r="B23" s="122"/>
      <c r="C23" s="108"/>
      <c r="D23" s="108"/>
      <c r="E23" s="86"/>
      <c r="F23" s="38">
        <v>13</v>
      </c>
      <c r="G23" s="32" t="s">
        <v>126</v>
      </c>
      <c r="H23" s="64"/>
      <c r="I23" s="65">
        <v>0.72</v>
      </c>
      <c r="J23" s="24"/>
    </row>
    <row r="24" spans="1:10" ht="14.25" customHeight="1">
      <c r="A24" s="111"/>
      <c r="B24" s="122"/>
      <c r="C24" s="108"/>
      <c r="D24" s="108"/>
      <c r="E24" s="86"/>
      <c r="F24" s="38">
        <v>28</v>
      </c>
      <c r="G24" s="32" t="s">
        <v>128</v>
      </c>
      <c r="H24" s="64"/>
      <c r="I24" s="65">
        <v>11.22</v>
      </c>
      <c r="J24" s="24"/>
    </row>
    <row r="25" spans="1:10" ht="14.25" customHeight="1">
      <c r="A25" s="111"/>
      <c r="B25" s="122"/>
      <c r="C25" s="108"/>
      <c r="D25" s="108"/>
      <c r="E25" s="86"/>
      <c r="F25" s="38">
        <v>29</v>
      </c>
      <c r="G25" s="32" t="s">
        <v>129</v>
      </c>
      <c r="H25" s="64"/>
      <c r="I25" s="65">
        <v>0.34</v>
      </c>
      <c r="J25" s="24"/>
    </row>
    <row r="26" spans="1:10" ht="14.25" customHeight="1">
      <c r="A26" s="29"/>
      <c r="B26" s="26" t="s">
        <v>135</v>
      </c>
      <c r="C26" s="10" t="s">
        <v>166</v>
      </c>
      <c r="D26" s="65">
        <v>0.8</v>
      </c>
      <c r="E26" s="24"/>
      <c r="F26" s="38" t="s">
        <v>167</v>
      </c>
      <c r="G26" s="10" t="s">
        <v>166</v>
      </c>
      <c r="H26" s="64"/>
      <c r="I26" s="65">
        <v>0.8</v>
      </c>
      <c r="J26" s="24"/>
    </row>
    <row r="27" spans="1:10" s="53" customFormat="1" ht="14.25" customHeight="1">
      <c r="A27" s="52"/>
      <c r="B27" s="26" t="s">
        <v>86</v>
      </c>
      <c r="C27" s="10" t="s">
        <v>168</v>
      </c>
      <c r="D27" s="65">
        <v>0.93</v>
      </c>
      <c r="E27" s="10"/>
      <c r="F27" s="30">
        <v>16</v>
      </c>
      <c r="G27" s="10" t="s">
        <v>168</v>
      </c>
      <c r="H27" s="66"/>
      <c r="I27" s="65">
        <v>0.93</v>
      </c>
      <c r="J27" s="10"/>
    </row>
    <row r="28" spans="1:10" ht="14.25" customHeight="1">
      <c r="A28" s="29"/>
      <c r="B28" s="26" t="s">
        <v>136</v>
      </c>
      <c r="C28" s="32" t="s">
        <v>127</v>
      </c>
      <c r="D28" s="65">
        <v>4.53</v>
      </c>
      <c r="E28" s="24"/>
      <c r="F28" s="38">
        <v>17</v>
      </c>
      <c r="G28" s="32" t="s">
        <v>127</v>
      </c>
      <c r="H28" s="64"/>
      <c r="I28" s="65">
        <v>4.53</v>
      </c>
      <c r="J28" s="24"/>
    </row>
    <row r="29" spans="1:10" ht="14.25" customHeight="1">
      <c r="A29" s="29"/>
      <c r="B29" s="26" t="s">
        <v>94</v>
      </c>
      <c r="C29" s="32" t="s">
        <v>130</v>
      </c>
      <c r="D29" s="65">
        <v>33.6</v>
      </c>
      <c r="E29" s="24"/>
      <c r="F29" s="38">
        <v>31</v>
      </c>
      <c r="G29" s="32" t="s">
        <v>130</v>
      </c>
      <c r="H29" s="64"/>
      <c r="I29" s="65">
        <v>33.6</v>
      </c>
      <c r="J29" s="24"/>
    </row>
    <row r="30" spans="1:10" ht="14.25" customHeight="1">
      <c r="A30" s="29"/>
      <c r="B30" s="38">
        <v>99</v>
      </c>
      <c r="C30" s="32" t="s">
        <v>131</v>
      </c>
      <c r="D30" s="65">
        <v>0.2</v>
      </c>
      <c r="E30" s="24"/>
      <c r="F30" s="38">
        <v>99</v>
      </c>
      <c r="G30" s="32" t="s">
        <v>131</v>
      </c>
      <c r="H30" s="64"/>
      <c r="I30" s="65">
        <v>0.2</v>
      </c>
      <c r="J30" s="24"/>
    </row>
    <row r="31" spans="1:10" ht="14.25" customHeight="1">
      <c r="A31" s="27" t="s">
        <v>138</v>
      </c>
      <c r="B31" s="26"/>
      <c r="C31" s="10" t="s">
        <v>139</v>
      </c>
      <c r="D31" s="65">
        <f>D32+D40</f>
        <v>406.75</v>
      </c>
      <c r="E31" s="24"/>
      <c r="F31" s="24"/>
      <c r="G31" s="24"/>
      <c r="H31" s="64"/>
      <c r="I31" s="63"/>
      <c r="J31" s="24"/>
    </row>
    <row r="32" spans="1:10" ht="14.25" customHeight="1">
      <c r="A32" s="110"/>
      <c r="B32" s="113" t="s">
        <v>84</v>
      </c>
      <c r="C32" s="107" t="s">
        <v>91</v>
      </c>
      <c r="D32" s="120">
        <f>SUM(H33:H39)</f>
        <v>378.02</v>
      </c>
      <c r="E32" s="30">
        <v>301</v>
      </c>
      <c r="F32" s="10"/>
      <c r="G32" s="10" t="s">
        <v>91</v>
      </c>
      <c r="H32" s="65">
        <v>378.02</v>
      </c>
      <c r="I32" s="65"/>
      <c r="J32" s="10"/>
    </row>
    <row r="33" spans="1:10" ht="14.25" customHeight="1">
      <c r="A33" s="111"/>
      <c r="B33" s="114"/>
      <c r="C33" s="108"/>
      <c r="D33" s="108"/>
      <c r="E33" s="107"/>
      <c r="F33" s="26" t="s">
        <v>84</v>
      </c>
      <c r="G33" s="10" t="s">
        <v>92</v>
      </c>
      <c r="H33" s="65">
        <v>72.62</v>
      </c>
      <c r="I33" s="65"/>
      <c r="J33" s="10"/>
    </row>
    <row r="34" spans="1:10" ht="14.25" customHeight="1">
      <c r="A34" s="111"/>
      <c r="B34" s="114"/>
      <c r="C34" s="108"/>
      <c r="D34" s="108"/>
      <c r="E34" s="108"/>
      <c r="F34" s="26" t="s">
        <v>85</v>
      </c>
      <c r="G34" s="10" t="s">
        <v>93</v>
      </c>
      <c r="H34" s="65">
        <v>195.12</v>
      </c>
      <c r="I34" s="65"/>
      <c r="J34" s="10"/>
    </row>
    <row r="35" spans="1:10" ht="14.25" customHeight="1">
      <c r="A35" s="111"/>
      <c r="B35" s="114"/>
      <c r="C35" s="108"/>
      <c r="D35" s="108"/>
      <c r="E35" s="108"/>
      <c r="F35" s="26" t="s">
        <v>86</v>
      </c>
      <c r="G35" s="10" t="s">
        <v>146</v>
      </c>
      <c r="H35" s="65">
        <v>21.75</v>
      </c>
      <c r="I35" s="65"/>
      <c r="J35" s="10"/>
    </row>
    <row r="36" spans="1:10" ht="14.25" customHeight="1">
      <c r="A36" s="111"/>
      <c r="B36" s="114"/>
      <c r="C36" s="108"/>
      <c r="D36" s="108"/>
      <c r="E36" s="108"/>
      <c r="F36" s="26" t="s">
        <v>117</v>
      </c>
      <c r="G36" s="10" t="s">
        <v>118</v>
      </c>
      <c r="H36" s="65">
        <v>8.28</v>
      </c>
      <c r="I36" s="65"/>
      <c r="J36" s="10"/>
    </row>
    <row r="37" spans="1:10" ht="14.25" customHeight="1">
      <c r="A37" s="111"/>
      <c r="B37" s="114"/>
      <c r="C37" s="108"/>
      <c r="D37" s="108"/>
      <c r="E37" s="108"/>
      <c r="F37" s="26" t="s">
        <v>94</v>
      </c>
      <c r="G37" s="10" t="s">
        <v>96</v>
      </c>
      <c r="H37" s="65">
        <v>53.73</v>
      </c>
      <c r="I37" s="65"/>
      <c r="J37" s="10"/>
    </row>
    <row r="38" spans="1:10" ht="14.25" customHeight="1">
      <c r="A38" s="111"/>
      <c r="B38" s="114"/>
      <c r="C38" s="108"/>
      <c r="D38" s="108"/>
      <c r="E38" s="108"/>
      <c r="F38" s="26" t="s">
        <v>119</v>
      </c>
      <c r="G38" s="10" t="s">
        <v>147</v>
      </c>
      <c r="H38" s="65">
        <v>21.49</v>
      </c>
      <c r="I38" s="65"/>
      <c r="J38" s="10"/>
    </row>
    <row r="39" spans="1:10" ht="14.25" customHeight="1">
      <c r="A39" s="112"/>
      <c r="B39" s="115"/>
      <c r="C39" s="109"/>
      <c r="D39" s="109"/>
      <c r="E39" s="109"/>
      <c r="F39" s="37">
        <v>12</v>
      </c>
      <c r="G39" s="10" t="s">
        <v>148</v>
      </c>
      <c r="H39" s="65">
        <v>5.03</v>
      </c>
      <c r="I39" s="65"/>
      <c r="J39" s="10"/>
    </row>
    <row r="40" spans="1:10" ht="14.25" customHeight="1">
      <c r="A40" s="110"/>
      <c r="B40" s="121" t="s">
        <v>135</v>
      </c>
      <c r="C40" s="107" t="s">
        <v>140</v>
      </c>
      <c r="D40" s="120">
        <f>SUM(I41:I52)</f>
        <v>28.730000000000004</v>
      </c>
      <c r="E40" s="33">
        <v>302</v>
      </c>
      <c r="G40" s="33" t="s">
        <v>134</v>
      </c>
      <c r="H40" s="65"/>
      <c r="I40" s="65">
        <v>28.73</v>
      </c>
      <c r="J40" s="10"/>
    </row>
    <row r="41" spans="1:10" ht="14.25" customHeight="1">
      <c r="A41" s="111"/>
      <c r="B41" s="122"/>
      <c r="C41" s="108"/>
      <c r="D41" s="108"/>
      <c r="E41" s="107"/>
      <c r="F41" s="38" t="s">
        <v>84</v>
      </c>
      <c r="G41" s="32" t="s">
        <v>120</v>
      </c>
      <c r="H41" s="65"/>
      <c r="I41" s="65">
        <v>0.88</v>
      </c>
      <c r="J41" s="10"/>
    </row>
    <row r="42" spans="1:10" ht="14.25" customHeight="1">
      <c r="A42" s="111"/>
      <c r="B42" s="122"/>
      <c r="C42" s="108"/>
      <c r="D42" s="108"/>
      <c r="E42" s="108"/>
      <c r="F42" s="38" t="s">
        <v>135</v>
      </c>
      <c r="G42" s="32" t="s">
        <v>121</v>
      </c>
      <c r="H42" s="65"/>
      <c r="I42" s="65">
        <v>0.41</v>
      </c>
      <c r="J42" s="10"/>
    </row>
    <row r="43" spans="1:10" ht="14.25" customHeight="1">
      <c r="A43" s="111"/>
      <c r="B43" s="122"/>
      <c r="C43" s="108"/>
      <c r="D43" s="108"/>
      <c r="E43" s="108"/>
      <c r="F43" s="38" t="s">
        <v>136</v>
      </c>
      <c r="G43" s="32" t="s">
        <v>122</v>
      </c>
      <c r="H43" s="65"/>
      <c r="I43" s="65">
        <v>1.73</v>
      </c>
      <c r="J43" s="10"/>
    </row>
    <row r="44" spans="1:10" ht="14.25" customHeight="1">
      <c r="A44" s="111"/>
      <c r="B44" s="122"/>
      <c r="C44" s="108"/>
      <c r="D44" s="108"/>
      <c r="E44" s="108"/>
      <c r="F44" s="38" t="s">
        <v>137</v>
      </c>
      <c r="G44" s="32" t="s">
        <v>123</v>
      </c>
      <c r="H44" s="65"/>
      <c r="I44" s="65">
        <v>1.89</v>
      </c>
      <c r="J44" s="10"/>
    </row>
    <row r="45" spans="1:10" ht="14.25" customHeight="1">
      <c r="A45" s="111"/>
      <c r="B45" s="122"/>
      <c r="C45" s="108"/>
      <c r="D45" s="108"/>
      <c r="E45" s="108"/>
      <c r="F45" s="38" t="s">
        <v>94</v>
      </c>
      <c r="G45" s="32" t="s">
        <v>124</v>
      </c>
      <c r="H45" s="65"/>
      <c r="I45" s="65">
        <v>0.49</v>
      </c>
      <c r="J45" s="10"/>
    </row>
    <row r="46" spans="1:10" ht="14.25" customHeight="1">
      <c r="A46" s="111"/>
      <c r="B46" s="122"/>
      <c r="C46" s="108"/>
      <c r="D46" s="108"/>
      <c r="E46" s="108"/>
      <c r="F46" s="38">
        <v>11</v>
      </c>
      <c r="G46" s="32" t="s">
        <v>125</v>
      </c>
      <c r="H46" s="65"/>
      <c r="I46" s="65">
        <v>9.03</v>
      </c>
      <c r="J46" s="10"/>
    </row>
    <row r="47" spans="1:10" ht="14.25" customHeight="1">
      <c r="A47" s="111"/>
      <c r="B47" s="122"/>
      <c r="C47" s="108"/>
      <c r="D47" s="108"/>
      <c r="E47" s="108"/>
      <c r="F47" s="38">
        <v>13</v>
      </c>
      <c r="G47" s="32" t="s">
        <v>126</v>
      </c>
      <c r="H47" s="65"/>
      <c r="I47" s="65">
        <v>0.22</v>
      </c>
      <c r="J47" s="10"/>
    </row>
    <row r="48" spans="1:10" ht="14.25" customHeight="1">
      <c r="A48" s="111"/>
      <c r="B48" s="122"/>
      <c r="C48" s="108"/>
      <c r="D48" s="108"/>
      <c r="E48" s="108"/>
      <c r="F48" s="38">
        <v>17</v>
      </c>
      <c r="G48" s="32" t="s">
        <v>127</v>
      </c>
      <c r="H48" s="65"/>
      <c r="I48" s="65">
        <v>3.2</v>
      </c>
      <c r="J48" s="10"/>
    </row>
    <row r="49" spans="1:10" ht="14.25" customHeight="1">
      <c r="A49" s="111"/>
      <c r="B49" s="122"/>
      <c r="C49" s="108"/>
      <c r="D49" s="108"/>
      <c r="E49" s="108"/>
      <c r="F49" s="38">
        <v>28</v>
      </c>
      <c r="G49" s="32" t="s">
        <v>128</v>
      </c>
      <c r="H49" s="65"/>
      <c r="I49" s="65">
        <v>5.8</v>
      </c>
      <c r="J49" s="10"/>
    </row>
    <row r="50" spans="1:10" ht="14.25" customHeight="1">
      <c r="A50" s="111"/>
      <c r="B50" s="122"/>
      <c r="C50" s="108"/>
      <c r="D50" s="108"/>
      <c r="E50" s="108"/>
      <c r="F50" s="38">
        <v>29</v>
      </c>
      <c r="G50" s="32" t="s">
        <v>129</v>
      </c>
      <c r="H50" s="65"/>
      <c r="I50" s="65">
        <v>0.17</v>
      </c>
      <c r="J50" s="10"/>
    </row>
    <row r="51" spans="1:10" ht="14.25" customHeight="1">
      <c r="A51" s="111"/>
      <c r="B51" s="122"/>
      <c r="C51" s="108"/>
      <c r="D51" s="108"/>
      <c r="E51" s="108"/>
      <c r="F51" s="38">
        <v>31</v>
      </c>
      <c r="G51" s="32" t="s">
        <v>130</v>
      </c>
      <c r="H51" s="65"/>
      <c r="I51" s="65">
        <v>4.8</v>
      </c>
      <c r="J51" s="10"/>
    </row>
    <row r="52" spans="1:10" ht="14.25" customHeight="1">
      <c r="A52" s="112"/>
      <c r="B52" s="123"/>
      <c r="C52" s="109"/>
      <c r="D52" s="109"/>
      <c r="E52" s="109"/>
      <c r="F52" s="38">
        <v>99</v>
      </c>
      <c r="G52" s="32" t="s">
        <v>131</v>
      </c>
      <c r="H52" s="65"/>
      <c r="I52" s="65">
        <v>0.11</v>
      </c>
      <c r="J52" s="10"/>
    </row>
    <row r="53" spans="1:10" ht="14.25" customHeight="1">
      <c r="A53" s="57" t="s">
        <v>169</v>
      </c>
      <c r="B53" s="26"/>
      <c r="C53" s="33" t="s">
        <v>132</v>
      </c>
      <c r="D53" s="10">
        <v>47.25</v>
      </c>
      <c r="E53" s="33">
        <v>303</v>
      </c>
      <c r="F53" s="48"/>
      <c r="G53" s="33" t="s">
        <v>132</v>
      </c>
      <c r="H53" s="65">
        <v>52.75</v>
      </c>
      <c r="I53" s="65"/>
      <c r="J53" s="10"/>
    </row>
    <row r="54" spans="1:10" ht="14.25" customHeight="1">
      <c r="A54" s="58"/>
      <c r="B54" s="59" t="s">
        <v>141</v>
      </c>
      <c r="C54" s="32" t="s">
        <v>133</v>
      </c>
      <c r="D54" s="10">
        <v>47.25</v>
      </c>
      <c r="E54" s="10"/>
      <c r="F54" s="33">
        <v>99</v>
      </c>
      <c r="G54" s="32" t="s">
        <v>133</v>
      </c>
      <c r="H54" s="65">
        <v>52.75</v>
      </c>
      <c r="I54" s="65"/>
      <c r="J54" s="10"/>
    </row>
    <row r="55" spans="1:10" ht="14.25" customHeight="1">
      <c r="A55" s="58" t="s">
        <v>170</v>
      </c>
      <c r="B55" s="59"/>
      <c r="C55" s="32" t="s">
        <v>142</v>
      </c>
      <c r="D55" s="10">
        <v>152.42</v>
      </c>
      <c r="E55" s="33">
        <v>399</v>
      </c>
      <c r="F55" s="48"/>
      <c r="G55" s="32" t="s">
        <v>142</v>
      </c>
      <c r="H55" s="65"/>
      <c r="I55" s="65">
        <v>153.03</v>
      </c>
      <c r="J55" s="10"/>
    </row>
    <row r="56" spans="1:10" ht="14.25" customHeight="1">
      <c r="A56" s="58"/>
      <c r="B56" s="59" t="s">
        <v>141</v>
      </c>
      <c r="C56" s="32" t="s">
        <v>142</v>
      </c>
      <c r="D56" s="10">
        <v>152.42</v>
      </c>
      <c r="E56" s="11"/>
      <c r="F56" s="38" t="s">
        <v>141</v>
      </c>
      <c r="G56" s="32" t="s">
        <v>149</v>
      </c>
      <c r="H56" s="65"/>
      <c r="I56" s="65">
        <v>153.03</v>
      </c>
      <c r="J56" s="10"/>
    </row>
    <row r="57" spans="1:10" ht="14.25" customHeight="1">
      <c r="A57" s="54"/>
      <c r="B57" s="55"/>
      <c r="C57" s="51"/>
      <c r="D57" s="51"/>
      <c r="E57" s="60"/>
      <c r="F57" s="61"/>
      <c r="G57" s="56"/>
      <c r="H57" s="66"/>
      <c r="I57" s="66"/>
      <c r="J57" s="10"/>
    </row>
    <row r="58" spans="1:10" ht="14.25" customHeight="1">
      <c r="A58" s="6"/>
      <c r="B58" s="105" t="s">
        <v>5</v>
      </c>
      <c r="C58" s="105"/>
      <c r="D58" s="77">
        <f>H58+I58</f>
        <v>1423.66</v>
      </c>
      <c r="E58" s="77"/>
      <c r="F58" s="77"/>
      <c r="G58" s="77"/>
      <c r="H58" s="77">
        <f>H53+H32+H6</f>
        <v>1163.8600000000001</v>
      </c>
      <c r="I58" s="65">
        <f>I55+I40+I16</f>
        <v>259.8</v>
      </c>
      <c r="J58" s="10"/>
    </row>
  </sheetData>
  <sheetProtection/>
  <mergeCells count="42">
    <mergeCell ref="A10:A13"/>
    <mergeCell ref="D10:D13"/>
    <mergeCell ref="E10:E13"/>
    <mergeCell ref="B14:B15"/>
    <mergeCell ref="A14:A15"/>
    <mergeCell ref="C14:C15"/>
    <mergeCell ref="D14:D15"/>
    <mergeCell ref="E14:E15"/>
    <mergeCell ref="B10:B13"/>
    <mergeCell ref="C10:C13"/>
    <mergeCell ref="E7:E9"/>
    <mergeCell ref="A17:A25"/>
    <mergeCell ref="B17:B25"/>
    <mergeCell ref="C17:C25"/>
    <mergeCell ref="D17:D25"/>
    <mergeCell ref="E17:E25"/>
    <mergeCell ref="A7:A9"/>
    <mergeCell ref="B7:B9"/>
    <mergeCell ref="C7:C9"/>
    <mergeCell ref="D7:D9"/>
    <mergeCell ref="C32:C39"/>
    <mergeCell ref="A40:A52"/>
    <mergeCell ref="D32:D39"/>
    <mergeCell ref="D40:D52"/>
    <mergeCell ref="C40:C52"/>
    <mergeCell ref="B40:B52"/>
    <mergeCell ref="A1:J1"/>
    <mergeCell ref="H4:H5"/>
    <mergeCell ref="I4:I5"/>
    <mergeCell ref="D4:D5"/>
    <mergeCell ref="E4:F4"/>
    <mergeCell ref="J3:J4"/>
    <mergeCell ref="B58:C58"/>
    <mergeCell ref="A4:B4"/>
    <mergeCell ref="A3:D3"/>
    <mergeCell ref="E3:I3"/>
    <mergeCell ref="C4:C5"/>
    <mergeCell ref="G4:G5"/>
    <mergeCell ref="E41:E52"/>
    <mergeCell ref="E33:E39"/>
    <mergeCell ref="A32:A39"/>
    <mergeCell ref="B32:B39"/>
  </mergeCells>
  <printOptions/>
  <pageMargins left="0.7" right="0.7" top="0.75" bottom="0.75" header="0.3" footer="0.3"/>
  <pageSetup fitToHeight="1" fitToWidth="1" horizontalDpi="200" verticalDpi="2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M6" sqref="M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102" t="s">
        <v>64</v>
      </c>
      <c r="R2" s="102"/>
    </row>
    <row r="3" spans="1:18" ht="48.75" customHeight="1">
      <c r="A3" s="126" t="s">
        <v>74</v>
      </c>
      <c r="B3" s="126"/>
      <c r="C3" s="126"/>
      <c r="D3" s="126"/>
      <c r="E3" s="126"/>
      <c r="F3" s="126"/>
      <c r="G3" s="126" t="s">
        <v>77</v>
      </c>
      <c r="H3" s="126"/>
      <c r="I3" s="126"/>
      <c r="J3" s="126"/>
      <c r="K3" s="126"/>
      <c r="L3" s="126"/>
      <c r="M3" s="126" t="s">
        <v>75</v>
      </c>
      <c r="N3" s="126"/>
      <c r="O3" s="126"/>
      <c r="P3" s="126"/>
      <c r="Q3" s="126"/>
      <c r="R3" s="126"/>
    </row>
    <row r="4" spans="1:18" ht="48.75" customHeight="1">
      <c r="A4" s="125" t="s">
        <v>5</v>
      </c>
      <c r="B4" s="124" t="s">
        <v>29</v>
      </c>
      <c r="C4" s="125" t="s">
        <v>30</v>
      </c>
      <c r="D4" s="125"/>
      <c r="E4" s="125"/>
      <c r="F4" s="124" t="s">
        <v>31</v>
      </c>
      <c r="G4" s="125" t="s">
        <v>5</v>
      </c>
      <c r="H4" s="124" t="s">
        <v>76</v>
      </c>
      <c r="I4" s="125" t="s">
        <v>30</v>
      </c>
      <c r="J4" s="125"/>
      <c r="K4" s="125"/>
      <c r="L4" s="124" t="s">
        <v>31</v>
      </c>
      <c r="M4" s="125" t="s">
        <v>5</v>
      </c>
      <c r="N4" s="124" t="s">
        <v>29</v>
      </c>
      <c r="O4" s="125" t="s">
        <v>30</v>
      </c>
      <c r="P4" s="125"/>
      <c r="Q4" s="125"/>
      <c r="R4" s="124" t="s">
        <v>31</v>
      </c>
    </row>
    <row r="5" spans="1:18" ht="52.5" customHeight="1">
      <c r="A5" s="125"/>
      <c r="B5" s="124"/>
      <c r="C5" s="8" t="s">
        <v>24</v>
      </c>
      <c r="D5" s="8" t="s">
        <v>32</v>
      </c>
      <c r="E5" s="8" t="s">
        <v>33</v>
      </c>
      <c r="F5" s="124"/>
      <c r="G5" s="125"/>
      <c r="H5" s="124"/>
      <c r="I5" s="8" t="s">
        <v>24</v>
      </c>
      <c r="J5" s="8" t="s">
        <v>32</v>
      </c>
      <c r="K5" s="8" t="s">
        <v>33</v>
      </c>
      <c r="L5" s="124"/>
      <c r="M5" s="125"/>
      <c r="N5" s="124"/>
      <c r="O5" s="8" t="s">
        <v>24</v>
      </c>
      <c r="P5" s="8" t="s">
        <v>32</v>
      </c>
      <c r="Q5" s="8" t="s">
        <v>33</v>
      </c>
      <c r="R5" s="124"/>
    </row>
    <row r="6" spans="1:18" s="68" customFormat="1" ht="43.5" customHeight="1">
      <c r="A6" s="72">
        <v>60.71</v>
      </c>
      <c r="B6" s="67"/>
      <c r="C6" s="71">
        <v>49.88</v>
      </c>
      <c r="D6" s="67"/>
      <c r="E6" s="71">
        <v>49.88</v>
      </c>
      <c r="F6" s="70">
        <v>10.83</v>
      </c>
      <c r="G6" s="73">
        <v>62.09</v>
      </c>
      <c r="H6" s="67"/>
      <c r="I6" s="67">
        <v>51.54</v>
      </c>
      <c r="J6" s="67"/>
      <c r="K6" s="67">
        <v>52.63</v>
      </c>
      <c r="L6" s="67">
        <v>9.46</v>
      </c>
      <c r="M6" s="67">
        <v>46.13</v>
      </c>
      <c r="N6" s="67"/>
      <c r="O6" s="69">
        <v>38.4</v>
      </c>
      <c r="P6" s="67"/>
      <c r="Q6" s="69">
        <v>38.4</v>
      </c>
      <c r="R6" s="10">
        <v>7.73</v>
      </c>
    </row>
    <row r="7" spans="1:18" ht="43.5" customHeight="1">
      <c r="A7" s="67"/>
      <c r="B7" s="67"/>
      <c r="C7" s="67"/>
      <c r="D7" s="67"/>
      <c r="E7" s="32"/>
      <c r="F7" s="32"/>
      <c r="G7" s="67"/>
      <c r="H7" s="67"/>
      <c r="I7" s="67"/>
      <c r="J7" s="67"/>
      <c r="K7" s="67"/>
      <c r="L7" s="67"/>
      <c r="M7" s="67"/>
      <c r="N7" s="67"/>
      <c r="O7" s="67"/>
      <c r="P7" s="67"/>
      <c r="Q7" s="10"/>
      <c r="R7" s="10"/>
    </row>
    <row r="8" spans="1:18" ht="43.5" customHeight="1">
      <c r="A8" s="81"/>
      <c r="B8" s="6"/>
      <c r="C8" s="82"/>
      <c r="D8" s="6"/>
      <c r="E8" s="82"/>
      <c r="F8" s="83"/>
      <c r="G8" s="83"/>
      <c r="H8" s="6"/>
      <c r="I8" s="6"/>
      <c r="J8" s="6"/>
      <c r="K8" s="6"/>
      <c r="L8" s="6"/>
      <c r="M8" s="6"/>
      <c r="N8" s="6"/>
      <c r="O8" s="84"/>
      <c r="P8" s="6"/>
      <c r="Q8" s="84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127" t="s">
        <v>78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</sheetData>
  <sheetProtection/>
  <mergeCells count="19">
    <mergeCell ref="Q2:R2"/>
    <mergeCell ref="A3:F3"/>
    <mergeCell ref="M3:R3"/>
    <mergeCell ref="A4:A5"/>
    <mergeCell ref="A12:F12"/>
    <mergeCell ref="M4:M5"/>
    <mergeCell ref="N4:N5"/>
    <mergeCell ref="O4:Q4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1" sqref="A21:F21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0" t="s">
        <v>176</v>
      </c>
      <c r="B1" s="80"/>
      <c r="C1" s="80"/>
      <c r="D1" s="80"/>
      <c r="E1" s="80"/>
      <c r="F1" s="80"/>
    </row>
    <row r="2" spans="1:6" ht="21" customHeight="1">
      <c r="A2" s="4" t="s">
        <v>65</v>
      </c>
      <c r="E2" s="102" t="s">
        <v>66</v>
      </c>
      <c r="F2" s="102"/>
    </row>
    <row r="3" spans="1:6" ht="40.5" customHeight="1">
      <c r="A3" s="128" t="s">
        <v>22</v>
      </c>
      <c r="B3" s="128" t="s">
        <v>34</v>
      </c>
      <c r="C3" s="128" t="s">
        <v>35</v>
      </c>
      <c r="D3" s="128" t="s">
        <v>36</v>
      </c>
      <c r="E3" s="128"/>
      <c r="F3" s="128"/>
    </row>
    <row r="4" spans="1:6" ht="31.5" customHeight="1">
      <c r="A4" s="128"/>
      <c r="B4" s="128"/>
      <c r="C4" s="128"/>
      <c r="D4" s="22" t="s">
        <v>5</v>
      </c>
      <c r="E4" s="22" t="s">
        <v>25</v>
      </c>
      <c r="F4" s="22" t="s">
        <v>26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125" t="s">
        <v>5</v>
      </c>
      <c r="B20" s="125"/>
      <c r="C20" s="5"/>
      <c r="D20" s="5"/>
      <c r="E20" s="5"/>
      <c r="F20" s="5"/>
    </row>
    <row r="21" spans="1:6" ht="18.75">
      <c r="A21" s="127" t="s">
        <v>177</v>
      </c>
      <c r="B21" s="127"/>
      <c r="C21" s="127"/>
      <c r="D21" s="127"/>
      <c r="E21" s="127"/>
      <c r="F21" s="127"/>
    </row>
    <row r="22" spans="1:6" ht="18.75">
      <c r="A22" s="127" t="s">
        <v>175</v>
      </c>
      <c r="B22" s="127"/>
      <c r="C22" s="127"/>
      <c r="D22" s="127"/>
      <c r="E22" s="127"/>
      <c r="F22" s="127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8" sqref="D8:D11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0" t="s">
        <v>79</v>
      </c>
      <c r="B1" s="80"/>
      <c r="C1" s="80"/>
      <c r="D1" s="80"/>
    </row>
    <row r="2" spans="1:4" ht="21" customHeight="1">
      <c r="A2" s="2"/>
      <c r="D2" s="23" t="s">
        <v>67</v>
      </c>
    </row>
    <row r="3" spans="1:4" ht="27.75" customHeight="1">
      <c r="A3" s="106" t="s">
        <v>1</v>
      </c>
      <c r="B3" s="106"/>
      <c r="C3" s="106" t="s">
        <v>2</v>
      </c>
      <c r="D3" s="106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92">
        <v>1423.66</v>
      </c>
      <c r="C5" s="11" t="s">
        <v>39</v>
      </c>
      <c r="D5" s="10"/>
    </row>
    <row r="6" spans="1:4" ht="27.75" customHeight="1">
      <c r="A6" s="11" t="s">
        <v>40</v>
      </c>
      <c r="B6" s="74"/>
      <c r="C6" s="11" t="s">
        <v>41</v>
      </c>
      <c r="D6" s="10"/>
    </row>
    <row r="7" spans="1:4" ht="27.75" customHeight="1">
      <c r="A7" s="11" t="s">
        <v>42</v>
      </c>
      <c r="B7" s="74"/>
      <c r="C7" s="16" t="s">
        <v>95</v>
      </c>
      <c r="D7" s="10"/>
    </row>
    <row r="8" spans="1:4" ht="27.75" customHeight="1">
      <c r="A8" s="11" t="s">
        <v>43</v>
      </c>
      <c r="B8" s="74"/>
      <c r="C8" s="31" t="s">
        <v>143</v>
      </c>
      <c r="D8" s="93">
        <v>166.2</v>
      </c>
    </row>
    <row r="9" spans="1:4" ht="27.75" customHeight="1">
      <c r="A9" s="11" t="s">
        <v>44</v>
      </c>
      <c r="B9" s="74"/>
      <c r="C9" s="31" t="s">
        <v>144</v>
      </c>
      <c r="D9" s="93">
        <v>70.95</v>
      </c>
    </row>
    <row r="10" spans="1:4" ht="27.75" customHeight="1">
      <c r="A10" s="10"/>
      <c r="B10" s="74"/>
      <c r="C10" s="31" t="s">
        <v>145</v>
      </c>
      <c r="D10" s="32"/>
    </row>
    <row r="11" spans="1:4" ht="27.75" customHeight="1">
      <c r="A11" s="10"/>
      <c r="B11" s="74"/>
      <c r="C11" s="31" t="s">
        <v>101</v>
      </c>
      <c r="D11" s="93">
        <v>1186.51</v>
      </c>
    </row>
    <row r="12" spans="1:4" ht="27.75" customHeight="1">
      <c r="A12" s="10"/>
      <c r="B12" s="74"/>
      <c r="C12" s="11" t="s">
        <v>16</v>
      </c>
      <c r="D12" s="10"/>
    </row>
    <row r="13" spans="1:4" ht="27.75" customHeight="1">
      <c r="A13" s="10" t="s">
        <v>45</v>
      </c>
      <c r="B13" s="74">
        <f>SUM(B5:B12)</f>
        <v>1423.66</v>
      </c>
      <c r="C13" s="10" t="s">
        <v>46</v>
      </c>
      <c r="D13" s="74">
        <f>SUM(D8:D12)</f>
        <v>1423.6599999999999</v>
      </c>
    </row>
    <row r="14" spans="1:4" ht="27.75" customHeight="1">
      <c r="A14" s="11" t="s">
        <v>47</v>
      </c>
      <c r="B14" s="74"/>
      <c r="C14" s="10"/>
      <c r="D14" s="74"/>
    </row>
    <row r="15" spans="1:4" ht="27.75" customHeight="1">
      <c r="A15" s="11" t="s">
        <v>48</v>
      </c>
      <c r="B15" s="75"/>
      <c r="C15" s="11" t="s">
        <v>49</v>
      </c>
      <c r="D15" s="74"/>
    </row>
    <row r="16" spans="1:4" ht="27.75" customHeight="1">
      <c r="A16" s="10"/>
      <c r="B16" s="74"/>
      <c r="C16" s="10"/>
      <c r="D16" s="74"/>
    </row>
    <row r="17" spans="1:4" ht="27.75" customHeight="1">
      <c r="A17" s="10" t="s">
        <v>18</v>
      </c>
      <c r="B17" s="74">
        <f>SUM(B13:B16)</f>
        <v>1423.66</v>
      </c>
      <c r="C17" s="10" t="s">
        <v>19</v>
      </c>
      <c r="D17" s="74">
        <f>SUM(D13:D16)</f>
        <v>1423.6599999999999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5">
      <selection activeCell="E5" sqref="E5:E21"/>
    </sheetView>
  </sheetViews>
  <sheetFormatPr defaultColWidth="9.00390625" defaultRowHeight="27.75" customHeight="1"/>
  <cols>
    <col min="2" max="2" width="16.625" style="0" customWidth="1"/>
    <col min="3" max="3" width="12.625" style="76" customWidth="1"/>
    <col min="4" max="4" width="9.00390625" style="76" customWidth="1"/>
    <col min="5" max="5" width="10.625" style="76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7.75" customHeight="1">
      <c r="A2" s="7" t="s">
        <v>37</v>
      </c>
      <c r="K2" s="129" t="s">
        <v>64</v>
      </c>
      <c r="L2" s="129"/>
    </row>
    <row r="3" spans="1:12" ht="41.25" customHeight="1">
      <c r="A3" s="124" t="s">
        <v>51</v>
      </c>
      <c r="B3" s="124"/>
      <c r="C3" s="8" t="s">
        <v>5</v>
      </c>
      <c r="D3" s="8" t="s">
        <v>48</v>
      </c>
      <c r="E3" s="8" t="s">
        <v>150</v>
      </c>
      <c r="F3" s="8" t="s">
        <v>68</v>
      </c>
      <c r="G3" s="8" t="s">
        <v>52</v>
      </c>
      <c r="H3" s="8" t="s">
        <v>53</v>
      </c>
      <c r="I3" s="8" t="s">
        <v>54</v>
      </c>
      <c r="J3" s="8" t="s">
        <v>55</v>
      </c>
      <c r="K3" s="8" t="s">
        <v>56</v>
      </c>
      <c r="L3" s="8" t="s">
        <v>47</v>
      </c>
    </row>
    <row r="4" spans="1:12" ht="27.75" customHeight="1">
      <c r="A4" s="5" t="s">
        <v>22</v>
      </c>
      <c r="B4" s="9" t="s">
        <v>23</v>
      </c>
      <c r="C4" s="9"/>
      <c r="D4" s="9"/>
      <c r="E4" s="9"/>
      <c r="F4" s="5"/>
      <c r="G4" s="5"/>
      <c r="H4" s="5"/>
      <c r="I4" s="5"/>
      <c r="J4" s="5"/>
      <c r="K4" s="5"/>
      <c r="L4" s="5"/>
    </row>
    <row r="5" spans="1:12" ht="27.75" customHeight="1">
      <c r="A5" s="25">
        <v>208</v>
      </c>
      <c r="B5" s="24" t="s">
        <v>107</v>
      </c>
      <c r="C5" s="47">
        <v>166.2</v>
      </c>
      <c r="D5" s="9"/>
      <c r="E5" s="47">
        <v>166.2</v>
      </c>
      <c r="F5" s="47"/>
      <c r="G5" s="5"/>
      <c r="H5" s="5"/>
      <c r="I5" s="5"/>
      <c r="J5" s="5"/>
      <c r="K5" s="5"/>
      <c r="L5" s="5"/>
    </row>
    <row r="6" spans="1:12" ht="27.75" customHeight="1">
      <c r="A6" s="30">
        <v>20805</v>
      </c>
      <c r="B6" s="10" t="s">
        <v>108</v>
      </c>
      <c r="C6" s="46">
        <v>156.32</v>
      </c>
      <c r="D6" s="9"/>
      <c r="E6" s="46">
        <v>156.32</v>
      </c>
      <c r="F6" s="46"/>
      <c r="G6" s="5"/>
      <c r="H6" s="5"/>
      <c r="I6" s="5"/>
      <c r="J6" s="5"/>
      <c r="K6" s="5"/>
      <c r="L6" s="5"/>
    </row>
    <row r="7" spans="1:12" ht="27.75" customHeight="1">
      <c r="A7" s="30">
        <v>2080505</v>
      </c>
      <c r="B7" s="10" t="s">
        <v>109</v>
      </c>
      <c r="C7" s="50">
        <v>156.32</v>
      </c>
      <c r="D7" s="9"/>
      <c r="E7" s="50">
        <v>156.32</v>
      </c>
      <c r="F7" s="50"/>
      <c r="G7" s="5"/>
      <c r="H7" s="5"/>
      <c r="I7" s="5"/>
      <c r="J7" s="5"/>
      <c r="K7" s="5"/>
      <c r="L7" s="5"/>
    </row>
    <row r="8" spans="1:12" ht="27.75" customHeight="1">
      <c r="A8" s="30">
        <v>20827</v>
      </c>
      <c r="B8" s="10" t="s">
        <v>172</v>
      </c>
      <c r="C8" s="46">
        <v>9.88</v>
      </c>
      <c r="D8" s="9"/>
      <c r="E8" s="46">
        <v>9.88</v>
      </c>
      <c r="F8" s="46"/>
      <c r="G8" s="5"/>
      <c r="H8" s="5"/>
      <c r="I8" s="5"/>
      <c r="J8" s="5"/>
      <c r="K8" s="5"/>
      <c r="L8" s="5"/>
    </row>
    <row r="9" spans="1:12" ht="27.75" customHeight="1">
      <c r="A9" s="30">
        <v>2082701</v>
      </c>
      <c r="B9" s="10" t="s">
        <v>111</v>
      </c>
      <c r="C9" s="45">
        <v>1.57</v>
      </c>
      <c r="D9" s="9"/>
      <c r="E9" s="45">
        <v>1.57</v>
      </c>
      <c r="F9" s="45"/>
      <c r="G9" s="5"/>
      <c r="H9" s="5"/>
      <c r="I9" s="5"/>
      <c r="J9" s="5"/>
      <c r="K9" s="5"/>
      <c r="L9" s="5"/>
    </row>
    <row r="10" spans="1:12" ht="27.75" customHeight="1">
      <c r="A10" s="30">
        <v>2082702</v>
      </c>
      <c r="B10" s="10" t="s">
        <v>112</v>
      </c>
      <c r="C10" s="45">
        <v>2.84</v>
      </c>
      <c r="D10" s="9"/>
      <c r="E10" s="45">
        <v>2.84</v>
      </c>
      <c r="F10" s="45"/>
      <c r="G10" s="5"/>
      <c r="H10" s="5"/>
      <c r="I10" s="5"/>
      <c r="J10" s="5"/>
      <c r="K10" s="5"/>
      <c r="L10" s="5"/>
    </row>
    <row r="11" spans="1:12" ht="27.75" customHeight="1">
      <c r="A11" s="30">
        <v>2082703</v>
      </c>
      <c r="B11" s="10" t="s">
        <v>113</v>
      </c>
      <c r="C11" s="44">
        <v>5.47</v>
      </c>
      <c r="D11" s="9"/>
      <c r="E11" s="44">
        <v>5.47</v>
      </c>
      <c r="F11" s="44"/>
      <c r="G11" s="5"/>
      <c r="H11" s="5"/>
      <c r="I11" s="5"/>
      <c r="J11" s="5"/>
      <c r="K11" s="5"/>
      <c r="L11" s="5"/>
    </row>
    <row r="12" spans="1:12" ht="27.75" customHeight="1">
      <c r="A12" s="25">
        <v>210</v>
      </c>
      <c r="B12" s="24" t="s">
        <v>115</v>
      </c>
      <c r="C12" s="47">
        <v>70.95</v>
      </c>
      <c r="D12" s="9"/>
      <c r="E12" s="47">
        <v>70.95</v>
      </c>
      <c r="F12" s="47"/>
      <c r="G12" s="5"/>
      <c r="H12" s="5"/>
      <c r="I12" s="5"/>
      <c r="J12" s="5"/>
      <c r="K12" s="5"/>
      <c r="L12" s="5"/>
    </row>
    <row r="13" spans="1:12" ht="27.75" customHeight="1">
      <c r="A13" s="30">
        <v>21011</v>
      </c>
      <c r="B13" s="10" t="s">
        <v>114</v>
      </c>
      <c r="C13" s="46">
        <v>70.95</v>
      </c>
      <c r="D13" s="9"/>
      <c r="E13" s="46">
        <v>70.95</v>
      </c>
      <c r="F13" s="46"/>
      <c r="G13" s="5"/>
      <c r="H13" s="5"/>
      <c r="I13" s="5"/>
      <c r="J13" s="5"/>
      <c r="K13" s="5"/>
      <c r="L13" s="5"/>
    </row>
    <row r="14" spans="1:12" ht="27.75" customHeight="1">
      <c r="A14" s="30">
        <v>2101101</v>
      </c>
      <c r="B14" s="10" t="s">
        <v>151</v>
      </c>
      <c r="C14" s="46">
        <v>41.04</v>
      </c>
      <c r="D14" s="9"/>
      <c r="E14" s="46">
        <v>41.04</v>
      </c>
      <c r="F14" s="46"/>
      <c r="G14" s="5"/>
      <c r="H14" s="5"/>
      <c r="I14" s="5"/>
      <c r="J14" s="5"/>
      <c r="K14" s="5"/>
      <c r="L14" s="5"/>
    </row>
    <row r="15" spans="1:12" ht="27.75" customHeight="1">
      <c r="A15" s="30">
        <v>2101102</v>
      </c>
      <c r="B15" s="10" t="s">
        <v>152</v>
      </c>
      <c r="C15" s="46">
        <v>21.49</v>
      </c>
      <c r="D15" s="9"/>
      <c r="E15" s="46">
        <v>21.49</v>
      </c>
      <c r="F15" s="46"/>
      <c r="G15" s="5"/>
      <c r="H15" s="5"/>
      <c r="I15" s="5"/>
      <c r="J15" s="5"/>
      <c r="K15" s="5"/>
      <c r="L15" s="5"/>
    </row>
    <row r="16" spans="1:12" ht="27.75" customHeight="1">
      <c r="A16" s="30">
        <v>2101103</v>
      </c>
      <c r="B16" s="10" t="s">
        <v>173</v>
      </c>
      <c r="C16" s="44">
        <v>8.42</v>
      </c>
      <c r="D16" s="9"/>
      <c r="E16" s="44">
        <v>8.42</v>
      </c>
      <c r="F16" s="44"/>
      <c r="G16" s="5"/>
      <c r="H16" s="5"/>
      <c r="I16" s="5"/>
      <c r="J16" s="5"/>
      <c r="K16" s="5"/>
      <c r="L16" s="5"/>
    </row>
    <row r="17" spans="1:12" ht="27.75" customHeight="1">
      <c r="A17" s="35">
        <v>213</v>
      </c>
      <c r="B17" s="36" t="s">
        <v>104</v>
      </c>
      <c r="C17" s="47">
        <v>1186.51</v>
      </c>
      <c r="D17" s="9"/>
      <c r="E17" s="47">
        <v>1186.51</v>
      </c>
      <c r="F17" s="47"/>
      <c r="G17" s="5"/>
      <c r="H17" s="5"/>
      <c r="I17" s="5"/>
      <c r="J17" s="5"/>
      <c r="K17" s="5"/>
      <c r="L17" s="5"/>
    </row>
    <row r="18" spans="1:12" ht="27.75" customHeight="1">
      <c r="A18" s="33">
        <v>21302</v>
      </c>
      <c r="B18" s="32" t="s">
        <v>105</v>
      </c>
      <c r="C18" s="46">
        <v>1186.51</v>
      </c>
      <c r="D18" s="9"/>
      <c r="E18" s="46">
        <v>1186.51</v>
      </c>
      <c r="F18" s="46"/>
      <c r="G18" s="5"/>
      <c r="H18" s="5"/>
      <c r="I18" s="5"/>
      <c r="J18" s="5"/>
      <c r="K18" s="5"/>
      <c r="L18" s="5"/>
    </row>
    <row r="19" spans="1:12" ht="27.75" customHeight="1">
      <c r="A19" s="33">
        <v>2130201</v>
      </c>
      <c r="B19" s="32" t="s">
        <v>174</v>
      </c>
      <c r="C19" s="48">
        <v>679.45</v>
      </c>
      <c r="D19" s="9"/>
      <c r="E19" s="48">
        <v>679.45</v>
      </c>
      <c r="F19" s="48"/>
      <c r="G19" s="5"/>
      <c r="H19" s="5"/>
      <c r="I19" s="5"/>
      <c r="J19" s="5"/>
      <c r="K19" s="5"/>
      <c r="L19" s="5"/>
    </row>
    <row r="20" spans="1:12" ht="27.75" customHeight="1">
      <c r="A20" s="33">
        <v>2130204</v>
      </c>
      <c r="B20" s="32" t="s">
        <v>106</v>
      </c>
      <c r="C20" s="49">
        <v>354.03</v>
      </c>
      <c r="D20" s="9"/>
      <c r="E20" s="49">
        <v>354.03</v>
      </c>
      <c r="F20" s="49"/>
      <c r="G20" s="5"/>
      <c r="H20" s="5"/>
      <c r="I20" s="5"/>
      <c r="J20" s="5"/>
      <c r="K20" s="5"/>
      <c r="L20" s="5"/>
    </row>
    <row r="21" spans="1:12" ht="27.75" customHeight="1">
      <c r="A21" s="30">
        <v>2130299</v>
      </c>
      <c r="B21" s="10" t="s">
        <v>116</v>
      </c>
      <c r="C21" s="46">
        <v>153.03</v>
      </c>
      <c r="D21" s="9"/>
      <c r="E21" s="46">
        <v>153.03</v>
      </c>
      <c r="F21" s="46"/>
      <c r="G21" s="5"/>
      <c r="H21" s="5"/>
      <c r="I21" s="5"/>
      <c r="J21" s="5"/>
      <c r="K21" s="5"/>
      <c r="L21" s="5"/>
    </row>
    <row r="22" spans="1:12" ht="27.75" customHeight="1">
      <c r="A22" s="5"/>
      <c r="B22" s="9"/>
      <c r="C22" s="9"/>
      <c r="D22" s="9"/>
      <c r="E22" s="9"/>
      <c r="F22" s="5"/>
      <c r="G22" s="5"/>
      <c r="H22" s="5"/>
      <c r="I22" s="5"/>
      <c r="J22" s="5"/>
      <c r="K22" s="5"/>
      <c r="L22" s="5"/>
    </row>
    <row r="23" spans="1:12" ht="27.75" customHeight="1">
      <c r="A23" s="125" t="s">
        <v>57</v>
      </c>
      <c r="B23" s="125"/>
      <c r="C23" s="9">
        <f>C17+C12+C5</f>
        <v>1423.66</v>
      </c>
      <c r="D23" s="9"/>
      <c r="E23" s="9">
        <f>E17+E12+E5</f>
        <v>1423.66</v>
      </c>
      <c r="F23" s="5"/>
      <c r="G23" s="5"/>
      <c r="H23" s="5"/>
      <c r="I23" s="5"/>
      <c r="J23" s="5"/>
      <c r="K23" s="5"/>
      <c r="L23" s="5"/>
    </row>
    <row r="24" spans="1:6" ht="27.75" customHeight="1">
      <c r="A24" s="130" t="s">
        <v>71</v>
      </c>
      <c r="B24" s="130"/>
      <c r="C24" s="130"/>
      <c r="D24" s="130"/>
      <c r="E24" s="130"/>
      <c r="F24" s="130"/>
    </row>
    <row r="25" spans="1:6" ht="27.75" customHeight="1">
      <c r="A25" s="127" t="s">
        <v>72</v>
      </c>
      <c r="B25" s="127"/>
      <c r="C25" s="127"/>
      <c r="D25" s="127"/>
      <c r="E25" s="127"/>
      <c r="F25" s="127"/>
    </row>
  </sheetData>
  <sheetProtection/>
  <mergeCells count="6">
    <mergeCell ref="A25:F25"/>
    <mergeCell ref="A1:L1"/>
    <mergeCell ref="A3:B3"/>
    <mergeCell ref="A23:B23"/>
    <mergeCell ref="K2:L2"/>
    <mergeCell ref="A24:F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31" t="s">
        <v>58</v>
      </c>
      <c r="B1" s="131"/>
      <c r="C1" s="131"/>
      <c r="D1" s="131"/>
      <c r="E1" s="131"/>
      <c r="F1" s="131"/>
      <c r="G1" s="131"/>
      <c r="H1" s="131"/>
    </row>
    <row r="2" spans="1:8" ht="20.25" customHeight="1">
      <c r="A2" s="19"/>
      <c r="B2" s="14"/>
      <c r="C2" s="14"/>
      <c r="D2" s="14"/>
      <c r="E2" s="14"/>
      <c r="F2" s="14"/>
      <c r="G2" s="102" t="s">
        <v>66</v>
      </c>
      <c r="H2" s="102"/>
    </row>
    <row r="3" spans="1:8" ht="30.75" customHeight="1">
      <c r="A3" s="124" t="s">
        <v>51</v>
      </c>
      <c r="B3" s="124"/>
      <c r="C3" s="8" t="s">
        <v>5</v>
      </c>
      <c r="D3" s="8" t="s">
        <v>25</v>
      </c>
      <c r="E3" s="8" t="s">
        <v>26</v>
      </c>
      <c r="F3" s="8" t="s">
        <v>59</v>
      </c>
      <c r="G3" s="8" t="s">
        <v>60</v>
      </c>
      <c r="H3" s="8" t="s">
        <v>69</v>
      </c>
    </row>
    <row r="4" spans="1:8" ht="23.25" customHeight="1">
      <c r="A4" s="5" t="s">
        <v>22</v>
      </c>
      <c r="B4" s="9" t="s">
        <v>23</v>
      </c>
      <c r="C4" s="5"/>
      <c r="D4" s="5"/>
      <c r="E4" s="5"/>
      <c r="F4" s="5"/>
      <c r="G4" s="5"/>
      <c r="H4" s="5"/>
    </row>
    <row r="5" spans="1:8" ht="23.25" customHeight="1">
      <c r="A5" s="25">
        <v>208</v>
      </c>
      <c r="B5" s="24" t="s">
        <v>107</v>
      </c>
      <c r="C5" s="47">
        <v>166.2</v>
      </c>
      <c r="D5" s="47">
        <v>166.2</v>
      </c>
      <c r="E5" s="47"/>
      <c r="F5" s="5"/>
      <c r="G5" s="5"/>
      <c r="H5" s="5"/>
    </row>
    <row r="6" spans="1:8" ht="23.25" customHeight="1">
      <c r="A6" s="30">
        <v>20805</v>
      </c>
      <c r="B6" s="10" t="s">
        <v>108</v>
      </c>
      <c r="C6" s="46">
        <v>156.32</v>
      </c>
      <c r="D6" s="46">
        <v>156.32</v>
      </c>
      <c r="E6" s="46"/>
      <c r="F6" s="5"/>
      <c r="G6" s="5"/>
      <c r="H6" s="5"/>
    </row>
    <row r="7" spans="1:8" ht="23.25" customHeight="1">
      <c r="A7" s="30">
        <v>2080505</v>
      </c>
      <c r="B7" s="10" t="s">
        <v>109</v>
      </c>
      <c r="C7" s="50">
        <v>156.32</v>
      </c>
      <c r="D7" s="50">
        <v>156.32</v>
      </c>
      <c r="E7" s="50"/>
      <c r="F7" s="5"/>
      <c r="G7" s="5"/>
      <c r="H7" s="5"/>
    </row>
    <row r="8" spans="1:8" ht="23.25" customHeight="1">
      <c r="A8" s="30">
        <v>20827</v>
      </c>
      <c r="B8" s="10" t="s">
        <v>110</v>
      </c>
      <c r="C8" s="46">
        <v>9.88</v>
      </c>
      <c r="D8" s="46">
        <v>9.88</v>
      </c>
      <c r="E8" s="46"/>
      <c r="F8" s="5"/>
      <c r="G8" s="5"/>
      <c r="H8" s="5"/>
    </row>
    <row r="9" spans="1:8" ht="23.25" customHeight="1">
      <c r="A9" s="30">
        <v>2082701</v>
      </c>
      <c r="B9" s="10" t="s">
        <v>111</v>
      </c>
      <c r="C9" s="45">
        <v>1.57</v>
      </c>
      <c r="D9" s="45">
        <v>1.57</v>
      </c>
      <c r="E9" s="45"/>
      <c r="F9" s="5"/>
      <c r="G9" s="5"/>
      <c r="H9" s="5"/>
    </row>
    <row r="10" spans="1:8" ht="23.25" customHeight="1">
      <c r="A10" s="30">
        <v>2082702</v>
      </c>
      <c r="B10" s="10" t="s">
        <v>112</v>
      </c>
      <c r="C10" s="45">
        <v>2.84</v>
      </c>
      <c r="D10" s="45">
        <v>2.84</v>
      </c>
      <c r="E10" s="45"/>
      <c r="F10" s="5"/>
      <c r="G10" s="5"/>
      <c r="H10" s="5"/>
    </row>
    <row r="11" spans="1:8" ht="23.25" customHeight="1">
      <c r="A11" s="30">
        <v>2082703</v>
      </c>
      <c r="B11" s="10" t="s">
        <v>113</v>
      </c>
      <c r="C11" s="44">
        <v>5.47</v>
      </c>
      <c r="D11" s="44">
        <v>5.47</v>
      </c>
      <c r="E11" s="44"/>
      <c r="F11" s="5"/>
      <c r="G11" s="5"/>
      <c r="H11" s="5"/>
    </row>
    <row r="12" spans="1:8" ht="23.25" customHeight="1">
      <c r="A12" s="25">
        <v>210</v>
      </c>
      <c r="B12" s="24" t="s">
        <v>115</v>
      </c>
      <c r="C12" s="47">
        <v>70.95</v>
      </c>
      <c r="D12" s="47">
        <v>70.95</v>
      </c>
      <c r="E12" s="47"/>
      <c r="F12" s="5"/>
      <c r="G12" s="5"/>
      <c r="H12" s="5"/>
    </row>
    <row r="13" spans="1:8" ht="23.25" customHeight="1">
      <c r="A13" s="30">
        <v>21011</v>
      </c>
      <c r="B13" s="10" t="s">
        <v>114</v>
      </c>
      <c r="C13" s="46">
        <v>70.95</v>
      </c>
      <c r="D13" s="46">
        <v>70.95</v>
      </c>
      <c r="E13" s="46"/>
      <c r="F13" s="5"/>
      <c r="G13" s="5"/>
      <c r="H13" s="5"/>
    </row>
    <row r="14" spans="1:8" ht="23.25" customHeight="1">
      <c r="A14" s="30">
        <v>2101101</v>
      </c>
      <c r="B14" s="10" t="s">
        <v>151</v>
      </c>
      <c r="C14" s="46">
        <v>41.04</v>
      </c>
      <c r="D14" s="46">
        <v>41.04</v>
      </c>
      <c r="E14" s="46"/>
      <c r="F14" s="5"/>
      <c r="G14" s="5"/>
      <c r="H14" s="5"/>
    </row>
    <row r="15" spans="1:8" ht="23.25" customHeight="1">
      <c r="A15" s="30">
        <v>2101102</v>
      </c>
      <c r="B15" s="10" t="s">
        <v>152</v>
      </c>
      <c r="C15" s="46">
        <v>21.49</v>
      </c>
      <c r="D15" s="46">
        <v>21.49</v>
      </c>
      <c r="E15" s="46"/>
      <c r="F15" s="5"/>
      <c r="G15" s="5"/>
      <c r="H15" s="5"/>
    </row>
    <row r="16" spans="1:8" ht="23.25" customHeight="1">
      <c r="A16" s="30">
        <v>2101103</v>
      </c>
      <c r="B16" s="10" t="s">
        <v>153</v>
      </c>
      <c r="C16" s="44">
        <v>8.42</v>
      </c>
      <c r="D16" s="44">
        <v>8.42</v>
      </c>
      <c r="E16" s="44"/>
      <c r="F16" s="5"/>
      <c r="G16" s="5"/>
      <c r="H16" s="5"/>
    </row>
    <row r="17" spans="1:8" ht="23.25" customHeight="1">
      <c r="A17" s="35">
        <v>213</v>
      </c>
      <c r="B17" s="36" t="s">
        <v>104</v>
      </c>
      <c r="C17" s="47">
        <v>1186.51</v>
      </c>
      <c r="D17" s="47">
        <v>1186.51</v>
      </c>
      <c r="E17" s="47"/>
      <c r="F17" s="5"/>
      <c r="G17" s="5"/>
      <c r="H17" s="5"/>
    </row>
    <row r="18" spans="1:8" ht="23.25" customHeight="1">
      <c r="A18" s="33">
        <v>21302</v>
      </c>
      <c r="B18" s="32" t="s">
        <v>105</v>
      </c>
      <c r="C18" s="46">
        <v>1186.51</v>
      </c>
      <c r="D18" s="46">
        <v>1186.51</v>
      </c>
      <c r="E18" s="46"/>
      <c r="F18" s="5"/>
      <c r="G18" s="5"/>
      <c r="H18" s="5"/>
    </row>
    <row r="19" spans="1:8" ht="23.25" customHeight="1">
      <c r="A19" s="33">
        <v>2130201</v>
      </c>
      <c r="B19" s="32" t="s">
        <v>154</v>
      </c>
      <c r="C19" s="48">
        <v>679.45</v>
      </c>
      <c r="D19" s="48">
        <v>679.45</v>
      </c>
      <c r="E19" s="48"/>
      <c r="F19" s="5"/>
      <c r="G19" s="5"/>
      <c r="H19" s="5"/>
    </row>
    <row r="20" spans="1:8" ht="23.25" customHeight="1">
      <c r="A20" s="33">
        <v>2130204</v>
      </c>
      <c r="B20" s="32" t="s">
        <v>106</v>
      </c>
      <c r="C20" s="49">
        <v>354.03</v>
      </c>
      <c r="D20" s="49">
        <v>354.03</v>
      </c>
      <c r="E20" s="49"/>
      <c r="F20" s="5"/>
      <c r="G20" s="5"/>
      <c r="H20" s="5"/>
    </row>
    <row r="21" spans="1:8" ht="23.25" customHeight="1">
      <c r="A21" s="30">
        <v>2130299</v>
      </c>
      <c r="B21" s="10" t="s">
        <v>116</v>
      </c>
      <c r="C21" s="46">
        <v>153.03</v>
      </c>
      <c r="D21" s="46">
        <v>153.03</v>
      </c>
      <c r="E21" s="46"/>
      <c r="F21" s="5"/>
      <c r="G21" s="5"/>
      <c r="H21" s="5"/>
    </row>
    <row r="22" spans="1:8" ht="23.25" customHeight="1">
      <c r="A22" s="30"/>
      <c r="B22" s="10"/>
      <c r="C22" s="10"/>
      <c r="D22" s="10"/>
      <c r="E22" s="5"/>
      <c r="F22" s="5"/>
      <c r="G22" s="5"/>
      <c r="H22" s="5"/>
    </row>
    <row r="23" spans="1:8" ht="23.25" customHeight="1">
      <c r="A23" s="5"/>
      <c r="B23" s="5"/>
      <c r="C23" s="5"/>
      <c r="D23" s="5"/>
      <c r="E23" s="5"/>
      <c r="F23" s="5"/>
      <c r="G23" s="5"/>
      <c r="H23" s="5"/>
    </row>
    <row r="24" spans="1:8" ht="23.25" customHeight="1">
      <c r="A24" s="125" t="s">
        <v>57</v>
      </c>
      <c r="B24" s="125"/>
      <c r="C24" s="9">
        <f>C17+C12+C5</f>
        <v>1423.66</v>
      </c>
      <c r="D24" s="9">
        <f>D17+D12+D5</f>
        <v>1423.66</v>
      </c>
      <c r="E24" s="5"/>
      <c r="F24" s="5"/>
      <c r="G24" s="5"/>
      <c r="H24" s="5"/>
    </row>
  </sheetData>
  <sheetProtection/>
  <mergeCells count="4">
    <mergeCell ref="A3:B3"/>
    <mergeCell ref="A24:B24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2018-09-06T09:21:19Z</cp:lastPrinted>
  <dcterms:created xsi:type="dcterms:W3CDTF">2006-09-13T11:21:51Z</dcterms:created>
  <dcterms:modified xsi:type="dcterms:W3CDTF">2019-03-30T04:48:23Z</dcterms:modified>
  <cp:category/>
  <cp:version/>
  <cp:contentType/>
  <cp:contentStatus/>
</cp:coreProperties>
</file>